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tabRatio="652" activeTab="0"/>
  </bookViews>
  <sheets>
    <sheet name="Rules &amp; IPC Allocation" sheetId="1" r:id="rId1"/>
    <sheet name="Germany &amp; Minor Axis Powers" sheetId="2" r:id="rId2"/>
    <sheet name="Soviet Union" sheetId="3" r:id="rId3"/>
    <sheet name="Japan" sheetId="4" r:id="rId4"/>
    <sheet name="UK &amp; Minor Allied Powers" sheetId="5" r:id="rId5"/>
    <sheet name="Italy" sheetId="6" r:id="rId6"/>
    <sheet name="USA &amp; China" sheetId="7" r:id="rId7"/>
  </sheets>
  <definedNames/>
  <calcPr fullCalcOnLoad="1"/>
</workbook>
</file>

<file path=xl/sharedStrings.xml><?xml version="1.0" encoding="utf-8"?>
<sst xmlns="http://schemas.openxmlformats.org/spreadsheetml/2006/main" count="767" uniqueCount="372">
  <si>
    <t>NORTHERN ITALY</t>
  </si>
  <si>
    <t>ROME</t>
  </si>
  <si>
    <t>SOUTHERN ITALY</t>
  </si>
  <si>
    <t>SARDINIA</t>
  </si>
  <si>
    <t>SICILY</t>
  </si>
  <si>
    <t>ALBANIA</t>
  </si>
  <si>
    <t>TRIPOLITANIA</t>
  </si>
  <si>
    <t>CYRENACIA</t>
  </si>
  <si>
    <t>ABBYSINNIA</t>
  </si>
  <si>
    <t>ITALIAN SOMALIALAND</t>
  </si>
  <si>
    <t>SEA ZOME 39</t>
  </si>
  <si>
    <t>SEAZONE 40</t>
  </si>
  <si>
    <t>LIBYA</t>
  </si>
  <si>
    <t>UNIT TYPE</t>
  </si>
  <si>
    <t>COST</t>
  </si>
  <si>
    <t>MOVE</t>
  </si>
  <si>
    <t>ATTACK</t>
  </si>
  <si>
    <t>DEFENSE</t>
  </si>
  <si>
    <t>ARMOR</t>
  </si>
  <si>
    <t>ANTIAIRCRAFT GUN</t>
  </si>
  <si>
    <t>BATTLESHIP</t>
  </si>
  <si>
    <t>DESTROYER</t>
  </si>
  <si>
    <t>CRUISER</t>
  </si>
  <si>
    <t>TRANSPORT</t>
  </si>
  <si>
    <t>SUBMARINE</t>
  </si>
  <si>
    <t>AIRCRAFT CARRIER</t>
  </si>
  <si>
    <t>ITALY</t>
  </si>
  <si>
    <t>IPCs</t>
  </si>
  <si>
    <t>3. JAPAN</t>
  </si>
  <si>
    <t>5. ITALY</t>
  </si>
  <si>
    <t>GERMANY</t>
  </si>
  <si>
    <t>BERLIN</t>
  </si>
  <si>
    <t>WEST GERMANY</t>
  </si>
  <si>
    <t>HOLLAND</t>
  </si>
  <si>
    <t>DENMARK</t>
  </si>
  <si>
    <t>POLAND</t>
  </si>
  <si>
    <t>NORWAY</t>
  </si>
  <si>
    <t>FINDLAND</t>
  </si>
  <si>
    <t>FRANCE</t>
  </si>
  <si>
    <t>WESTERN FRANCE</t>
  </si>
  <si>
    <t>VICHY FRANCE</t>
  </si>
  <si>
    <t>ALGERIA</t>
  </si>
  <si>
    <t>AUSTRIA</t>
  </si>
  <si>
    <t>YUGOSLAVIA</t>
  </si>
  <si>
    <t>HUNGARY</t>
  </si>
  <si>
    <t>ROMANIA</t>
  </si>
  <si>
    <t>BULGARIA</t>
  </si>
  <si>
    <t>GREECE</t>
  </si>
  <si>
    <t>CRETE</t>
  </si>
  <si>
    <t>TUNISIA</t>
  </si>
  <si>
    <t>MOROCCO</t>
  </si>
  <si>
    <t>NOTHERN ALGERIA</t>
  </si>
  <si>
    <t>WEST AFRICA</t>
  </si>
  <si>
    <t>SEA ZONE 3</t>
  </si>
  <si>
    <t>SEA ZONE 7</t>
  </si>
  <si>
    <t>SEA ZONE 17</t>
  </si>
  <si>
    <t>SEA ZONE 18</t>
  </si>
  <si>
    <t>SEA ZONE 22</t>
  </si>
  <si>
    <t>SEA ZONE 28</t>
  </si>
  <si>
    <t>SEA ZONE 31</t>
  </si>
  <si>
    <t>SEA ZONE 32</t>
  </si>
  <si>
    <t>SEA ZONE 34</t>
  </si>
  <si>
    <t>SEA ZONE 37</t>
  </si>
  <si>
    <t>BAVARIA</t>
  </si>
  <si>
    <t>JAPAN</t>
  </si>
  <si>
    <t/>
  </si>
  <si>
    <t>KOREA</t>
  </si>
  <si>
    <t>NORTHERN MANCHURIA</t>
  </si>
  <si>
    <t>MANCHURIA</t>
  </si>
  <si>
    <t>PEKING</t>
  </si>
  <si>
    <t>SHANSI</t>
  </si>
  <si>
    <t>OKINAWA</t>
  </si>
  <si>
    <t>FORMOSA</t>
  </si>
  <si>
    <t>MARIANAS ISLANDS</t>
  </si>
  <si>
    <t>PALAN ISLAND</t>
  </si>
  <si>
    <t>CAROLINE ISLANDS</t>
  </si>
  <si>
    <t>FRENCH INDOCHINA</t>
  </si>
  <si>
    <t>SAIGON</t>
  </si>
  <si>
    <t>THAILAND</t>
  </si>
  <si>
    <t>HAINAN</t>
  </si>
  <si>
    <t>MARSHALL ISLANDS</t>
  </si>
  <si>
    <t>BONIN ISLAND</t>
  </si>
  <si>
    <t>SEA ZONE 91</t>
  </si>
  <si>
    <t>SEA ZONE 94</t>
  </si>
  <si>
    <t>SEA ZONE 95</t>
  </si>
  <si>
    <t>SEA ZONE 111</t>
  </si>
  <si>
    <t>SEA ZONE 112</t>
  </si>
  <si>
    <t>SEA ZONE 123</t>
  </si>
  <si>
    <t>SEA ZONE 124</t>
  </si>
  <si>
    <t>SEA ZONE 125</t>
  </si>
  <si>
    <t>SEA ZONE 128</t>
  </si>
  <si>
    <t>SEA ZONE 126</t>
  </si>
  <si>
    <t>SEA ZONE 134</t>
  </si>
  <si>
    <t>SOVIET UNION</t>
  </si>
  <si>
    <t>2. SOVIET UNION</t>
  </si>
  <si>
    <t>BALTIC STATES</t>
  </si>
  <si>
    <t>EAST POLAND</t>
  </si>
  <si>
    <t>MURMANSK</t>
  </si>
  <si>
    <t>KARELIA</t>
  </si>
  <si>
    <t>LENINGRAD</t>
  </si>
  <si>
    <t>NOVOGOROD</t>
  </si>
  <si>
    <t>BYELORUSSIA</t>
  </si>
  <si>
    <t>WESTERN UKRAINE</t>
  </si>
  <si>
    <t>EASTERN UKRAINE</t>
  </si>
  <si>
    <t>CRIMEA</t>
  </si>
  <si>
    <t>OREL-KURSK</t>
  </si>
  <si>
    <t>MOSCOW</t>
  </si>
  <si>
    <t>STALINGRAD</t>
  </si>
  <si>
    <t>CAUCASUS</t>
  </si>
  <si>
    <t>GEORGIA</t>
  </si>
  <si>
    <t>KHARKOV</t>
  </si>
  <si>
    <t>ARCHANGEL</t>
  </si>
  <si>
    <t>NORTHERN RUSSIA</t>
  </si>
  <si>
    <t>WESTERN KAZAKH</t>
  </si>
  <si>
    <t>NORTHERN KAZAKH</t>
  </si>
  <si>
    <t>YAKUT</t>
  </si>
  <si>
    <t>VLADIVOSTOK</t>
  </si>
  <si>
    <t>FAR EASTERN REPUBLIC</t>
  </si>
  <si>
    <t>SOVIET FAR EAST</t>
  </si>
  <si>
    <t>SEA ZONE 9</t>
  </si>
  <si>
    <t>SEA ZONE 43</t>
  </si>
  <si>
    <t>UNITED KINGDOM</t>
  </si>
  <si>
    <t>LONDON</t>
  </si>
  <si>
    <t>GREAT BRITAIN</t>
  </si>
  <si>
    <t>SCOTLAND</t>
  </si>
  <si>
    <t>QUEBEC</t>
  </si>
  <si>
    <t>ONTARIO</t>
  </si>
  <si>
    <t>MALTA</t>
  </si>
  <si>
    <t>TOBRUK</t>
  </si>
  <si>
    <t>UPPER EGYPT</t>
  </si>
  <si>
    <t>ALNGLO-EGYPTIAN SUDAN</t>
  </si>
  <si>
    <t>CAIRO</t>
  </si>
  <si>
    <t>TRANDS JORDAN</t>
  </si>
  <si>
    <t>SYRIA</t>
  </si>
  <si>
    <t>IRAQ</t>
  </si>
  <si>
    <t>SOUTH AFRICA</t>
  </si>
  <si>
    <t>CALCUTTA</t>
  </si>
  <si>
    <t>MADRAS</t>
  </si>
  <si>
    <t>NEW DEHLI</t>
  </si>
  <si>
    <t>WEST BENGAL</t>
  </si>
  <si>
    <t>BANGLADESH</t>
  </si>
  <si>
    <t>BURMA</t>
  </si>
  <si>
    <t>MAYLAY</t>
  </si>
  <si>
    <t>BORNEO</t>
  </si>
  <si>
    <t>HONG KONG</t>
  </si>
  <si>
    <t>QUEENSLAND</t>
  </si>
  <si>
    <t>NEW SOUTH WALES</t>
  </si>
  <si>
    <t>SOUTHERN AUSTRALIA</t>
  </si>
  <si>
    <t>NORTHERN TERRITORY</t>
  </si>
  <si>
    <t>NEW ZEALAND</t>
  </si>
  <si>
    <t>PAPUA</t>
  </si>
  <si>
    <t>NEW BRITAIN</t>
  </si>
  <si>
    <t>CELEBES</t>
  </si>
  <si>
    <t>JAVA</t>
  </si>
  <si>
    <t>SUMATRA</t>
  </si>
  <si>
    <t>BRITISH COLUMBIA</t>
  </si>
  <si>
    <t>INDIAN FORCES</t>
  </si>
  <si>
    <t>SEA ZONE 1</t>
  </si>
  <si>
    <t>SEA ZONE 15</t>
  </si>
  <si>
    <t>SEA ZONE 16</t>
  </si>
  <si>
    <t>SEA ZONE 23</t>
  </si>
  <si>
    <t>SEA ZONE 24</t>
  </si>
  <si>
    <t>SEA ZONE 35</t>
  </si>
  <si>
    <t>SEA ZONE 36</t>
  </si>
  <si>
    <t>SEA ZONE 47</t>
  </si>
  <si>
    <t>SEA ZONE 68</t>
  </si>
  <si>
    <t>SEA ZONE 72</t>
  </si>
  <si>
    <t>SEA ZONE 75</t>
  </si>
  <si>
    <t>SEA ZONE 85</t>
  </si>
  <si>
    <t>SEA ZONE 96</t>
  </si>
  <si>
    <t>SEA ZONE 98</t>
  </si>
  <si>
    <t>SEA ZONE 99</t>
  </si>
  <si>
    <t>SEA ZONE 101</t>
  </si>
  <si>
    <t>WASHINGTON</t>
  </si>
  <si>
    <t>GREAT PLAINS</t>
  </si>
  <si>
    <t>DEEP SOUTH</t>
  </si>
  <si>
    <t>NORTHEASTERN U.S.</t>
  </si>
  <si>
    <t>ALASKA</t>
  </si>
  <si>
    <t>PACIFIC NORTHWEST</t>
  </si>
  <si>
    <t>WESTERN U.S.</t>
  </si>
  <si>
    <t>HAWAII</t>
  </si>
  <si>
    <t>JOHNSTON ISLAND</t>
  </si>
  <si>
    <t>MIDWAY</t>
  </si>
  <si>
    <t>GILBERT ISLAND</t>
  </si>
  <si>
    <t>LINE ISLANDS</t>
  </si>
  <si>
    <t>PHILIPPINES</t>
  </si>
  <si>
    <t>TSINGHAI</t>
  </si>
  <si>
    <t>SZECHWAN</t>
  </si>
  <si>
    <t>YUNNAN</t>
  </si>
  <si>
    <t>KWANGSI</t>
  </si>
  <si>
    <t>KWANGTUNG</t>
  </si>
  <si>
    <t>HUNAN</t>
  </si>
  <si>
    <t>SHENSI</t>
  </si>
  <si>
    <t>INNER MONGOLIA</t>
  </si>
  <si>
    <t>SEA ZONE 25</t>
  </si>
  <si>
    <t>SEA ZONE 29</t>
  </si>
  <si>
    <t>SEA ZONE 92</t>
  </si>
  <si>
    <t>SEA ZONE 105</t>
  </si>
  <si>
    <t>SEA ZONE 110</t>
  </si>
  <si>
    <t>SEA ZONE 120</t>
  </si>
  <si>
    <t>SEA ZONE 133</t>
  </si>
  <si>
    <t>6. UNITED STATES &amp; CHINA</t>
  </si>
  <si>
    <t>CHINA</t>
  </si>
  <si>
    <t>STARTING VICTORY CITIES</t>
  </si>
  <si>
    <t>LOS ANGELES</t>
  </si>
  <si>
    <t>MANILA</t>
  </si>
  <si>
    <t>MILAN</t>
  </si>
  <si>
    <t>PARIS</t>
  </si>
  <si>
    <t>OSLO</t>
  </si>
  <si>
    <t>WARSAW</t>
  </si>
  <si>
    <t>TOKYO</t>
  </si>
  <si>
    <t>CHANGCHUN</t>
  </si>
  <si>
    <t>SHANGHAI</t>
  </si>
  <si>
    <t>JOHANNESBURG</t>
  </si>
  <si>
    <t>SYDNEY</t>
  </si>
  <si>
    <t>CANADIAN</t>
  </si>
  <si>
    <t>GIBRALTER</t>
  </si>
  <si>
    <t>MINOR AXIS POWERS</t>
  </si>
  <si>
    <t>SEA ZONE 38</t>
  </si>
  <si>
    <t>SEA ZONE 45</t>
  </si>
  <si>
    <t>SEA ZONE 53</t>
  </si>
  <si>
    <t>IPCs TOTAL</t>
  </si>
  <si>
    <t>DUTCH NEW GUINEA</t>
  </si>
  <si>
    <t>SEA ZONE 88</t>
  </si>
  <si>
    <t>MINOR ALLIED POWERS</t>
  </si>
  <si>
    <t>IPC Allocation</t>
  </si>
  <si>
    <t>4. UNITED KINGDOM / MINOR ALLIED</t>
  </si>
  <si>
    <t>1. GERMANY / MINOR AXIS</t>
  </si>
  <si>
    <t>NONE</t>
  </si>
  <si>
    <t>TEHRAN</t>
  </si>
  <si>
    <t>UNITED STATES</t>
  </si>
  <si>
    <t>NOTE: Blacked out areas indicate units that cannot be purchased by Minor Axis Powers</t>
  </si>
  <si>
    <t>Europe</t>
  </si>
  <si>
    <t>Asia</t>
  </si>
  <si>
    <t>Africa</t>
  </si>
  <si>
    <t>North America</t>
  </si>
  <si>
    <t>Convoys</t>
  </si>
  <si>
    <t>Total</t>
  </si>
  <si>
    <t>- Germany receives posted IPC value for each Minor Axis territory (as in standard game play);</t>
  </si>
  <si>
    <t>provided it has not been conquered by an Allied army.</t>
  </si>
  <si>
    <t>Germany</t>
  </si>
  <si>
    <t>IPC Values collected by Germany for ownership of Minor Axis Territories (part of 46 total above):</t>
  </si>
  <si>
    <t xml:space="preserve">   Finland</t>
  </si>
  <si>
    <t>- If the Minor Axis territory is conquered by an Allied army, Germany no longer collects this</t>
  </si>
  <si>
    <t xml:space="preserve">   Hungary</t>
  </si>
  <si>
    <t>income value (as in standard game play).</t>
  </si>
  <si>
    <t xml:space="preserve">   Romania</t>
  </si>
  <si>
    <t xml:space="preserve">   Bulgaria</t>
  </si>
  <si>
    <t xml:space="preserve">   Vichy France</t>
  </si>
  <si>
    <t>- Increase in IPC value for territories conquered by Minor Axis powers are applied to Germany only.</t>
  </si>
  <si>
    <t>- Minor Axis IPCs cannot be shared with other Minor Axis powers or with Germany.</t>
  </si>
  <si>
    <t>France, this includes the territories labeled "Vichy France" and "Tunisia".</t>
  </si>
  <si>
    <t>Italy</t>
  </si>
  <si>
    <t>Japan</t>
  </si>
  <si>
    <t xml:space="preserve">- Some units are not eligible for purchase by Minor Axis powers as noted in the set up charts (blacked out). </t>
  </si>
  <si>
    <t>AXIS TOTAL</t>
  </si>
  <si>
    <t>Minor Axis powers cannot build Industrial Complexes.</t>
  </si>
  <si>
    <t>United Kingdom</t>
  </si>
  <si>
    <t>IPC Values collected directly by each Minor Allied power:</t>
  </si>
  <si>
    <t xml:space="preserve">   Free French</t>
  </si>
  <si>
    <t xml:space="preserve">   Canada</t>
  </si>
  <si>
    <t>- Except for the Convoy IPC sharing listed below, the IPCs must be used by their</t>
  </si>
  <si>
    <t xml:space="preserve">   India</t>
  </si>
  <si>
    <t>- The 9 IPCS linked to the (4) British convoys located in the Indian and Pacific oceans</t>
  </si>
  <si>
    <t>can be allocated to either India or Australia as deemed by the UK player. The 3 IPCs</t>
  </si>
  <si>
    <t>linked to the British Convoy located near New Foundland can be allocated to Canada as</t>
  </si>
  <si>
    <t>Soviet Union</t>
  </si>
  <si>
    <t>United States</t>
  </si>
  <si>
    <t>China</t>
  </si>
  <si>
    <t>ALLIES TOTAL</t>
  </si>
  <si>
    <t>ORDER OF PLAY - 1941 Scenario</t>
  </si>
  <si>
    <t>- Use SBR - Factory Damage rules per AA50</t>
  </si>
  <si>
    <t>- Use Escort Fighters @ 1 / Defending Fighters @ 2 for SBR per AAE</t>
  </si>
  <si>
    <t>3(1)</t>
  </si>
  <si>
    <t>4(2)</t>
  </si>
  <si>
    <t>4(1)</t>
  </si>
  <si>
    <t>FIGHTER (as SBR Escorts)</t>
  </si>
  <si>
    <t>1(2)</t>
  </si>
  <si>
    <t>2(3)</t>
  </si>
  <si>
    <t>BOMBER (vs. Air Units)</t>
  </si>
  <si>
    <t>FORTIFICATION***</t>
  </si>
  <si>
    <t>3x2</t>
  </si>
  <si>
    <t>- Vichy French units may only defend, they may never attack.  Vichy French units can move to other Vichy</t>
  </si>
  <si>
    <t>occupied territories (Vichy France; Tunisia, Morocco, Northern Algeria, Algeria; West Africa and French West Africa).</t>
  </si>
  <si>
    <t>respective nation.  IPCs cannot be shared between UK and Minor Allied powers.</t>
  </si>
  <si>
    <t>- During a battle involving Land units, Aircraft must "Dog Fight" opposing aircraft before allocating hits to Land units.</t>
  </si>
  <si>
    <t>OTTAWA</t>
  </si>
  <si>
    <t>OTHER GENERAL RULES USED:</t>
  </si>
  <si>
    <t>AXIS RULES:</t>
  </si>
  <si>
    <t>ALLIED RULES:</t>
  </si>
  <si>
    <t>- Each time Western France, France or Vichy France are liberated by an Allied nation and held for 1 complete round,</t>
  </si>
  <si>
    <t>place 2 Infantry as Free French Units in that territory during the UK player's non-combat movement phase.</t>
  </si>
  <si>
    <t>- If Finland, Hungary, Romania or Bulgaria are conquered by an Allied power, these Minor Axis powers no longer</t>
  </si>
  <si>
    <t>have the ability to collect their IPCs or field military units, regardless of whether these territories are retaken by the Axis.</t>
  </si>
  <si>
    <t>- Minor Axis powers must always leave at least 1 unit in their capital nation at the end of their turn.  In the case of Vichy</t>
  </si>
  <si>
    <t>- Minor Allied powers operate as stand alone nations.  They can build all unit types, including ICs.</t>
  </si>
  <si>
    <t xml:space="preserve">deemed by the UK player.  The UK player can make this decision at the end of each round, during </t>
  </si>
  <si>
    <t>the Collect Income phase.</t>
  </si>
  <si>
    <t>and Canada.</t>
  </si>
  <si>
    <t>- Use 1D6 Damage Repair rules for Battleships: Adjacent to Industrial Complex or Naval Base</t>
  </si>
  <si>
    <t>maximum of 1 new unit (labeled IPC value limit).</t>
  </si>
  <si>
    <t>- During the Mobilize New Unit phase, the UK player may place 1 unit each in either Calcutta (India), New South</t>
  </si>
  <si>
    <t>- Germany is not required to have any units in these territories to collect the IPC value (as in standard game play).</t>
  </si>
  <si>
    <t>- Minor Axis powers collect a fixed IPC amount at the end of their turn, regardless of whether they conquered</t>
  </si>
  <si>
    <t>- Finland, Hungary, Romania and Bulgaria must always have a direct supply line back to their capital nation at</t>
  </si>
  <si>
    <t>at the end of their turn.  This rule does not apply to Vichy France.</t>
  </si>
  <si>
    <t>any Allied territories.  Vichy France collects no income.</t>
  </si>
  <si>
    <t>of 3 &amp; 2 new units respectively (labeled IPC value limit).  Industrial Complex in Quebec (Canada) is permitted a</t>
  </si>
  <si>
    <t>- Free French collect no income.  Any conquests by Free French troops are added to the UK players IPC value.</t>
  </si>
  <si>
    <t>player must announce during the combat move phase which Minor Allied power is the "lead" attacker.</t>
  </si>
  <si>
    <t>Allied power.  When an attack against an Axis territory is conducted by multiple Minor Allied forces, the UK</t>
  </si>
  <si>
    <t>- Mid-East Oil: Trans-Jordan, Syria, Iraq, Tehran and Iran represent Allied controlled oil reserves.  If the</t>
  </si>
  <si>
    <t>This is true whether the Minor Axis power conquered the territory by itself or in conjunction with German units.</t>
  </si>
  <si>
    <t>- German units may move through and end turns in any Vichy French territories.  Italian units may move through and</t>
  </si>
  <si>
    <t>- All Minor Axis units can be combined with German units to gain attack/defense bonuses.  For example, Bulgarian</t>
  </si>
  <si>
    <t>TACTICAL BOMBER (combined arms)</t>
  </si>
  <si>
    <t>3 (4)</t>
  </si>
  <si>
    <t>30/12</t>
  </si>
  <si>
    <t>INDUSTRIAL COMPLEX (major/minor)</t>
  </si>
  <si>
    <t>NAVAL BASE</t>
  </si>
  <si>
    <t>AIR BASE</t>
  </si>
  <si>
    <t>AA</t>
  </si>
  <si>
    <t>ANZAC FORCES</t>
  </si>
  <si>
    <t>- Use AAP40 rules and unit costs</t>
  </si>
  <si>
    <t>- Use China rules per AAP40</t>
  </si>
  <si>
    <t>Shansi &amp; Peking.  The following territories can be occupied but not controlled by China: Hong Kong &amp; Burma.</t>
  </si>
  <si>
    <t>- Use Air Base Scramble rules per AAP40</t>
  </si>
  <si>
    <t>- Use Convoy Rules per AAP/AAE</t>
  </si>
  <si>
    <t>- Use Naval Base, Air Base Rules per AAP40</t>
  </si>
  <si>
    <t>SHANTUNG</t>
  </si>
  <si>
    <t>Artillery would provide the +1 to Attack bonus for German infantry.  Italian units can only be combined with Vichy French</t>
  </si>
  <si>
    <t xml:space="preserve">units in North Africa, not any of the other Minor Axis powers.  German transports can transport any Minor Axis units and </t>
  </si>
  <si>
    <t>surrendering.  If these countries have units in territories that also contain German units, then they remain on the board.</t>
  </si>
  <si>
    <t>- If North Africa is cleared of Axis forces (German/Italian), any remaining Vichy French units in Africa become</t>
  </si>
  <si>
    <t>Free French Units and are controlled by the UK player.</t>
  </si>
  <si>
    <t>- If a single Minor Allied power attacks and conquers an Axis territory, then the IPCs are applied directly to that Minor</t>
  </si>
  <si>
    <t xml:space="preserve">Axis forces take these territories, the IPCs are paid to the conquering Axis nation from the Allies directly.  The Allies </t>
  </si>
  <si>
    <t xml:space="preserve">- Use AAP40 China Rules.  The following territories can be controlled (collect income) buy China: Shantung;  </t>
  </si>
  <si>
    <t>MECHANIZED INFANTRY (w/ Artillery)</t>
  </si>
  <si>
    <t>ARTILLERY</t>
  </si>
  <si>
    <t>Thereafter (and for non-Amphibiuos Assaults) each Fortification increases matching Infantry defense to 3</t>
  </si>
  <si>
    <t>INFANTRY (w/ Artillery) / (w/ Fortification)</t>
  </si>
  <si>
    <t>FORTIFICATION*</t>
  </si>
  <si>
    <t>*Roll 2 dice per Fortification during 1st round of Amphibious Assault against attacking land units;</t>
  </si>
  <si>
    <t>**Minor Axis Powers collect the same IPC value at the end of each round, provided their home country has not been conquered by an enemy force.</t>
  </si>
  <si>
    <t>***Vichy France units can only defend; they cannot attack.  Vichy France cannot buy units.</t>
  </si>
  <si>
    <t>VICHY FRANCE***</t>
  </si>
  <si>
    <t>IPC Allocation**</t>
  </si>
  <si>
    <t>FREE FRENCH**</t>
  </si>
  <si>
    <t>**Free French cannot buy units</t>
  </si>
  <si>
    <t>**China can only purchase Infantry; If Bruma road is open, it can also buy Artillery</t>
  </si>
  <si>
    <t>CHINA**</t>
  </si>
  <si>
    <t>- Russian Oil: Caucasus &amp; Western Kazakh represent Russian controlled oil reserves.  If the Axis forces take this</t>
  </si>
  <si>
    <t>territory, the IPCs are paid to Germany from Russia directly.</t>
  </si>
  <si>
    <t>can choose who pays the IPCs (either UK or U.S., but not the Soviet Union).</t>
  </si>
  <si>
    <t xml:space="preserve">- Pacific Oil: Java, Borneo &amp; Sumatra represent UK controlled oil reserves.  If the Axis forces take these territories, </t>
  </si>
  <si>
    <t>the IPCs are paid to the conquering Axis nation from the UK player directly.  The UK player can choose who pays</t>
  </si>
  <si>
    <t>the IPCs (UK, ANZAC, India or Canada).  IPCs can be used from more than one of these powers to cover the payment.</t>
  </si>
  <si>
    <r>
      <t xml:space="preserve">OVERALL RULES </t>
    </r>
    <r>
      <rPr>
        <b/>
        <sz val="10"/>
        <color indexed="10"/>
        <rFont val="Arial"/>
        <family val="2"/>
      </rPr>
      <t>v1.6</t>
    </r>
  </si>
  <si>
    <t>- German Oil: Romania represents German controlled oil reserves.  If Allied forces take this territory, the IPCs are</t>
  </si>
  <si>
    <t xml:space="preserve">   ANZAC</t>
  </si>
  <si>
    <t>- The IPCs for UK, Canada, ANZAC &amp; India must be managed individually.</t>
  </si>
  <si>
    <t>- Industrial Complex in Calcutta (India) and New South Wales (ANZAC) are permitted a maximum placement</t>
  </si>
  <si>
    <t>Wales (ANZAC), or Quebec (Canada).  This is in addition to the amount permitted by India, Australia</t>
  </si>
  <si>
    <t>vice versa.  Italian transports may only transport Vichy French units.</t>
  </si>
  <si>
    <t>FIXED IPC Values collected directly by each Minor Axis power:</t>
  </si>
  <si>
    <t>paid to the conquering Allied nation.</t>
  </si>
  <si>
    <t>- New units for Finland, Hungary, Romania and Bulgaria are always placed in the Minor Axis Power's capital nation.</t>
  </si>
  <si>
    <t>If their capital nation is conquered, then any stand alone units for these countries are removed from the board; essentially</t>
  </si>
  <si>
    <t>end turns in Vichy French territories in North Africa.  Italian units may pass through but not end turns in Vichy France.</t>
  </si>
  <si>
    <t>This "lead" attacker receives the IPCs if the attack is successful and the territory is conquered.  The "lead"</t>
  </si>
  <si>
    <t>attacker is also the nation whose units are removed last in combat.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</si>
</sst>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8">
    <font>
      <sz val="10"/>
      <name val="Arial"/>
      <family val="0"/>
    </font>
    <font>
      <b/>
      <sz val="10"/>
      <name val="Arial Narrow"/>
      <family val="2"/>
    </font>
    <font>
      <sz val="9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 Narrow"/>
      <family val="2"/>
    </font>
    <font>
      <b/>
      <sz val="10"/>
      <name val="Arial"/>
      <family val="2"/>
    </font>
    <font>
      <sz val="10"/>
      <name val="Arial Narrow"/>
      <family val="2"/>
    </font>
    <font>
      <b/>
      <i/>
      <sz val="9"/>
      <name val="Arial Narrow"/>
      <family val="2"/>
    </font>
    <font>
      <b/>
      <sz val="10"/>
      <color indexed="10"/>
      <name val="Arial"/>
      <family val="2"/>
    </font>
    <font>
      <b/>
      <sz val="24"/>
      <name val="Arial"/>
      <family val="2"/>
    </font>
    <font>
      <b/>
      <u val="single"/>
      <sz val="10"/>
      <name val="Arial"/>
      <family val="2"/>
    </font>
    <font>
      <i/>
      <sz val="9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EFE97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6" tint="0.3999499976634979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medium">
        <color indexed="60"/>
      </right>
      <top style="medium">
        <color indexed="60"/>
      </top>
      <bottom style="thin">
        <color indexed="60"/>
      </bottom>
    </border>
    <border>
      <left style="medium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 style="thin"/>
      <right style="thin"/>
      <top style="thin"/>
      <bottom style="thin"/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medium">
        <color indexed="60"/>
      </right>
      <top>
        <color indexed="63"/>
      </top>
      <bottom>
        <color indexed="63"/>
      </bottom>
    </border>
    <border>
      <left style="medium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medium">
        <color indexed="60"/>
      </left>
      <right>
        <color indexed="63"/>
      </right>
      <top style="medium">
        <color indexed="60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medium">
        <color indexed="60"/>
      </bottom>
    </border>
    <border>
      <left>
        <color indexed="63"/>
      </left>
      <right style="medium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medium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 style="thin">
        <color indexed="60"/>
      </bottom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</border>
    <border>
      <left style="medium">
        <color indexed="60"/>
      </left>
      <right style="medium">
        <color indexed="60"/>
      </right>
      <top>
        <color indexed="63"/>
      </top>
      <bottom>
        <color indexed="63"/>
      </bottom>
    </border>
    <border>
      <left style="medium">
        <color indexed="60"/>
      </left>
      <right style="medium">
        <color indexed="60"/>
      </right>
      <top style="medium">
        <color indexed="60"/>
      </top>
      <bottom style="thin">
        <color indexed="60"/>
      </bottom>
    </border>
    <border>
      <left>
        <color indexed="63"/>
      </left>
      <right style="medium">
        <color indexed="60"/>
      </right>
      <top>
        <color indexed="63"/>
      </top>
      <bottom>
        <color indexed="63"/>
      </bottom>
    </border>
    <border>
      <left>
        <color indexed="63"/>
      </left>
      <right style="medium">
        <color indexed="60"/>
      </right>
      <top>
        <color indexed="63"/>
      </top>
      <bottom style="medium">
        <color indexed="60"/>
      </bottom>
    </border>
    <border>
      <left style="medium">
        <color indexed="60"/>
      </left>
      <right style="medium">
        <color indexed="60"/>
      </right>
      <top style="thin">
        <color indexed="60"/>
      </top>
      <bottom>
        <color indexed="63"/>
      </bottom>
    </border>
    <border>
      <left style="medium">
        <color indexed="60"/>
      </left>
      <right style="medium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medium">
        <color indexed="60"/>
      </right>
      <top>
        <color indexed="63"/>
      </top>
      <bottom style="medium">
        <color indexed="60"/>
      </bottom>
    </border>
    <border>
      <left style="medium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 style="medium">
        <color indexed="60"/>
      </right>
      <top style="thin">
        <color indexed="6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 style="medium">
        <color indexed="60"/>
      </left>
      <right>
        <color indexed="63"/>
      </right>
      <top>
        <color indexed="63"/>
      </top>
      <bottom>
        <color indexed="63"/>
      </bottom>
    </border>
    <border>
      <left style="medium">
        <color rgb="FF993300"/>
      </left>
      <right>
        <color indexed="63"/>
      </right>
      <top style="medium">
        <color rgb="FF993300"/>
      </top>
      <bottom style="medium">
        <color indexed="60"/>
      </bottom>
    </border>
    <border>
      <left>
        <color indexed="63"/>
      </left>
      <right>
        <color indexed="63"/>
      </right>
      <top style="medium">
        <color rgb="FF993300"/>
      </top>
      <bottom style="medium">
        <color indexed="60"/>
      </bottom>
    </border>
    <border>
      <left>
        <color indexed="63"/>
      </left>
      <right style="medium">
        <color rgb="FF993300"/>
      </right>
      <top style="medium">
        <color rgb="FF993300"/>
      </top>
      <bottom style="medium">
        <color indexed="60"/>
      </bottom>
    </border>
  </borders>
  <cellStyleXfs count="63">
    <xf numFmtId="0" fontId="0" fillId="0" borderId="0" applyFill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05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6" fillId="0" borderId="14" xfId="0" applyFont="1" applyBorder="1" applyAlignment="1">
      <alignment horizontal="center" textRotation="90"/>
    </xf>
    <xf numFmtId="0" fontId="6" fillId="0" borderId="12" xfId="0" applyFont="1" applyBorder="1" applyAlignment="1">
      <alignment horizontal="center" textRotation="90"/>
    </xf>
    <xf numFmtId="0" fontId="6" fillId="0" borderId="15" xfId="0" applyFont="1" applyBorder="1" applyAlignment="1">
      <alignment horizontal="center" textRotation="90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 quotePrefix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 quotePrefix="1">
      <alignment/>
    </xf>
    <xf numFmtId="0" fontId="3" fillId="35" borderId="10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center"/>
    </xf>
    <xf numFmtId="0" fontId="2" fillId="35" borderId="11" xfId="0" applyFont="1" applyFill="1" applyBorder="1" applyAlignment="1">
      <alignment/>
    </xf>
    <xf numFmtId="0" fontId="4" fillId="35" borderId="11" xfId="0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/>
    </xf>
    <xf numFmtId="0" fontId="3" fillId="36" borderId="11" xfId="0" applyFont="1" applyFill="1" applyBorder="1" applyAlignment="1">
      <alignment horizontal="center"/>
    </xf>
    <xf numFmtId="0" fontId="2" fillId="36" borderId="11" xfId="0" applyFont="1" applyFill="1" applyBorder="1" applyAlignment="1">
      <alignment/>
    </xf>
    <xf numFmtId="0" fontId="4" fillId="36" borderId="11" xfId="0" applyFont="1" applyFill="1" applyBorder="1" applyAlignment="1">
      <alignment horizontal="center"/>
    </xf>
    <xf numFmtId="0" fontId="6" fillId="0" borderId="16" xfId="0" applyFont="1" applyBorder="1" applyAlignment="1">
      <alignment/>
    </xf>
    <xf numFmtId="0" fontId="6" fillId="0" borderId="14" xfId="0" applyFont="1" applyFill="1" applyBorder="1" applyAlignment="1">
      <alignment horizontal="center" textRotation="90"/>
    </xf>
    <xf numFmtId="0" fontId="6" fillId="0" borderId="12" xfId="0" applyFont="1" applyFill="1" applyBorder="1" applyAlignment="1">
      <alignment horizontal="center" textRotation="90"/>
    </xf>
    <xf numFmtId="0" fontId="6" fillId="0" borderId="15" xfId="0" applyFont="1" applyFill="1" applyBorder="1" applyAlignment="1">
      <alignment horizontal="center" textRotation="90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6" fillId="0" borderId="16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 quotePrefix="1">
      <alignment/>
    </xf>
    <xf numFmtId="0" fontId="7" fillId="0" borderId="0" xfId="0" applyFont="1" applyBorder="1" applyAlignment="1">
      <alignment/>
    </xf>
    <xf numFmtId="0" fontId="4" fillId="36" borderId="11" xfId="0" applyFont="1" applyFill="1" applyBorder="1" applyAlignment="1" quotePrefix="1">
      <alignment horizontal="center"/>
    </xf>
    <xf numFmtId="0" fontId="3" fillId="34" borderId="17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4" borderId="18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6" fillId="0" borderId="13" xfId="0" applyFont="1" applyBorder="1" applyAlignment="1">
      <alignment horizontal="center" textRotation="90"/>
    </xf>
    <xf numFmtId="0" fontId="3" fillId="34" borderId="19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6" fillId="37" borderId="12" xfId="0" applyFont="1" applyFill="1" applyBorder="1" applyAlignment="1">
      <alignment horizontal="center" textRotation="90"/>
    </xf>
    <xf numFmtId="0" fontId="6" fillId="37" borderId="12" xfId="0" applyFont="1" applyFill="1" applyBorder="1" applyAlignment="1">
      <alignment horizontal="center" textRotation="90"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3" fillId="38" borderId="10" xfId="0" applyFont="1" applyFill="1" applyBorder="1" applyAlignment="1">
      <alignment horizontal="center"/>
    </xf>
    <xf numFmtId="0" fontId="3" fillId="38" borderId="20" xfId="0" applyFont="1" applyFill="1" applyBorder="1" applyAlignment="1">
      <alignment horizontal="center"/>
    </xf>
    <xf numFmtId="0" fontId="3" fillId="38" borderId="11" xfId="0" applyFont="1" applyFill="1" applyBorder="1" applyAlignment="1">
      <alignment horizontal="center"/>
    </xf>
    <xf numFmtId="0" fontId="3" fillId="38" borderId="21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0" fillId="37" borderId="22" xfId="0" applyFill="1" applyBorder="1" applyAlignment="1">
      <alignment/>
    </xf>
    <xf numFmtId="0" fontId="0" fillId="37" borderId="23" xfId="0" applyFill="1" applyBorder="1" applyAlignment="1">
      <alignment/>
    </xf>
    <xf numFmtId="0" fontId="7" fillId="37" borderId="23" xfId="0" applyFont="1" applyFill="1" applyBorder="1" applyAlignment="1">
      <alignment horizontal="center"/>
    </xf>
    <xf numFmtId="0" fontId="6" fillId="0" borderId="24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0" fontId="6" fillId="39" borderId="12" xfId="0" applyFont="1" applyFill="1" applyBorder="1" applyAlignment="1">
      <alignment horizontal="center" textRotation="90"/>
    </xf>
    <xf numFmtId="0" fontId="6" fillId="40" borderId="12" xfId="0" applyFont="1" applyFill="1" applyBorder="1" applyAlignment="1">
      <alignment horizontal="center" textRotation="90"/>
    </xf>
    <xf numFmtId="0" fontId="6" fillId="40" borderId="15" xfId="0" applyFont="1" applyFill="1" applyBorder="1" applyAlignment="1">
      <alignment horizontal="center" textRotation="90"/>
    </xf>
    <xf numFmtId="0" fontId="6" fillId="40" borderId="14" xfId="0" applyFont="1" applyFill="1" applyBorder="1" applyAlignment="1">
      <alignment horizontal="center" textRotation="90"/>
    </xf>
    <xf numFmtId="0" fontId="6" fillId="40" borderId="25" xfId="0" applyFont="1" applyFill="1" applyBorder="1" applyAlignment="1">
      <alignment horizontal="center" textRotation="90"/>
    </xf>
    <xf numFmtId="0" fontId="6" fillId="39" borderId="13" xfId="0" applyFont="1" applyFill="1" applyBorder="1" applyAlignment="1">
      <alignment horizontal="center" textRotation="90"/>
    </xf>
    <xf numFmtId="0" fontId="6" fillId="40" borderId="13" xfId="0" applyFont="1" applyFill="1" applyBorder="1" applyAlignment="1">
      <alignment horizontal="center" textRotation="90"/>
    </xf>
    <xf numFmtId="0" fontId="6" fillId="39" borderId="14" xfId="0" applyFont="1" applyFill="1" applyBorder="1" applyAlignment="1">
      <alignment horizontal="center" textRotation="90"/>
    </xf>
    <xf numFmtId="0" fontId="7" fillId="41" borderId="23" xfId="0" applyFont="1" applyFill="1" applyBorder="1" applyAlignment="1">
      <alignment horizontal="center"/>
    </xf>
    <xf numFmtId="0" fontId="7" fillId="42" borderId="22" xfId="0" applyFont="1" applyFill="1" applyBorder="1" applyAlignment="1">
      <alignment horizontal="center"/>
    </xf>
    <xf numFmtId="0" fontId="7" fillId="42" borderId="23" xfId="0" applyFont="1" applyFill="1" applyBorder="1" applyAlignment="1">
      <alignment horizontal="center"/>
    </xf>
    <xf numFmtId="0" fontId="6" fillId="42" borderId="14" xfId="0" applyFont="1" applyFill="1" applyBorder="1" applyAlignment="1">
      <alignment horizontal="center" textRotation="90"/>
    </xf>
    <xf numFmtId="0" fontId="0" fillId="37" borderId="24" xfId="0" applyFill="1" applyBorder="1" applyAlignment="1">
      <alignment/>
    </xf>
    <xf numFmtId="0" fontId="0" fillId="42" borderId="23" xfId="0" applyFill="1" applyBorder="1" applyAlignment="1">
      <alignment horizontal="center"/>
    </xf>
    <xf numFmtId="0" fontId="0" fillId="42" borderId="23" xfId="0" applyFill="1" applyBorder="1" applyAlignment="1">
      <alignment/>
    </xf>
    <xf numFmtId="0" fontId="0" fillId="42" borderId="24" xfId="0" applyFill="1" applyBorder="1" applyAlignment="1">
      <alignment/>
    </xf>
    <xf numFmtId="0" fontId="9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 quotePrefix="1">
      <alignment/>
    </xf>
    <xf numFmtId="0" fontId="13" fillId="0" borderId="0" xfId="0" applyFont="1" applyAlignment="1">
      <alignment/>
    </xf>
    <xf numFmtId="0" fontId="7" fillId="40" borderId="26" xfId="0" applyFont="1" applyFill="1" applyBorder="1" applyAlignment="1">
      <alignment/>
    </xf>
    <xf numFmtId="0" fontId="0" fillId="40" borderId="27" xfId="0" applyFill="1" applyBorder="1" applyAlignment="1">
      <alignment horizontal="center"/>
    </xf>
    <xf numFmtId="0" fontId="14" fillId="40" borderId="28" xfId="0" applyFont="1" applyFill="1" applyBorder="1" applyAlignment="1">
      <alignment horizontal="center"/>
    </xf>
    <xf numFmtId="0" fontId="7" fillId="0" borderId="29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15" fillId="43" borderId="26" xfId="0" applyFont="1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15" fillId="43" borderId="29" xfId="0" applyFont="1" applyFill="1" applyBorder="1" applyAlignment="1">
      <alignment/>
    </xf>
    <xf numFmtId="0" fontId="0" fillId="43" borderId="0" xfId="0" applyFill="1" applyBorder="1" applyAlignment="1">
      <alignment horizontal="center"/>
    </xf>
    <xf numFmtId="0" fontId="15" fillId="43" borderId="30" xfId="0" applyFont="1" applyFill="1" applyBorder="1" applyAlignment="1">
      <alignment horizontal="center"/>
    </xf>
    <xf numFmtId="0" fontId="15" fillId="43" borderId="31" xfId="0" applyFont="1" applyFill="1" applyBorder="1" applyAlignment="1">
      <alignment/>
    </xf>
    <xf numFmtId="0" fontId="0" fillId="43" borderId="32" xfId="0" applyFill="1" applyBorder="1" applyAlignment="1">
      <alignment horizontal="center"/>
    </xf>
    <xf numFmtId="0" fontId="15" fillId="43" borderId="33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7" fillId="43" borderId="16" xfId="0" applyFont="1" applyFill="1" applyBorder="1" applyAlignment="1">
      <alignment horizontal="center"/>
    </xf>
    <xf numFmtId="0" fontId="0" fillId="0" borderId="30" xfId="0" applyBorder="1" applyAlignment="1">
      <alignment/>
    </xf>
    <xf numFmtId="0" fontId="14" fillId="43" borderId="16" xfId="0" applyFont="1" applyFill="1" applyBorder="1" applyAlignment="1">
      <alignment horizontal="center"/>
    </xf>
    <xf numFmtId="0" fontId="7" fillId="40" borderId="34" xfId="0" applyFont="1" applyFill="1" applyBorder="1" applyAlignment="1">
      <alignment/>
    </xf>
    <xf numFmtId="0" fontId="0" fillId="40" borderId="35" xfId="0" applyFill="1" applyBorder="1" applyAlignment="1">
      <alignment horizontal="center"/>
    </xf>
    <xf numFmtId="0" fontId="14" fillId="40" borderId="36" xfId="0" applyFont="1" applyFill="1" applyBorder="1" applyAlignment="1">
      <alignment horizontal="center"/>
    </xf>
    <xf numFmtId="0" fontId="14" fillId="44" borderId="34" xfId="0" applyFont="1" applyFill="1" applyBorder="1" applyAlignment="1">
      <alignment/>
    </xf>
    <xf numFmtId="0" fontId="16" fillId="44" borderId="35" xfId="0" applyFont="1" applyFill="1" applyBorder="1" applyAlignment="1">
      <alignment/>
    </xf>
    <xf numFmtId="0" fontId="14" fillId="44" borderId="36" xfId="0" applyFont="1" applyFill="1" applyBorder="1" applyAlignment="1">
      <alignment horizontal="center"/>
    </xf>
    <xf numFmtId="0" fontId="0" fillId="10" borderId="22" xfId="0" applyFill="1" applyBorder="1" applyAlignment="1">
      <alignment/>
    </xf>
    <xf numFmtId="0" fontId="0" fillId="10" borderId="23" xfId="0" applyFill="1" applyBorder="1" applyAlignment="1">
      <alignment/>
    </xf>
    <xf numFmtId="0" fontId="7" fillId="10" borderId="23" xfId="0" applyFont="1" applyFill="1" applyBorder="1" applyAlignment="1">
      <alignment horizontal="center"/>
    </xf>
    <xf numFmtId="0" fontId="7" fillId="10" borderId="24" xfId="0" applyFont="1" applyFill="1" applyBorder="1" applyAlignment="1">
      <alignment horizontal="center"/>
    </xf>
    <xf numFmtId="0" fontId="6" fillId="10" borderId="12" xfId="0" applyFont="1" applyFill="1" applyBorder="1" applyAlignment="1">
      <alignment horizontal="center" textRotation="90"/>
    </xf>
    <xf numFmtId="0" fontId="6" fillId="10" borderId="25" xfId="0" applyFont="1" applyFill="1" applyBorder="1" applyAlignment="1">
      <alignment horizontal="center" textRotation="90"/>
    </xf>
    <xf numFmtId="0" fontId="6" fillId="16" borderId="12" xfId="0" applyFont="1" applyFill="1" applyBorder="1" applyAlignment="1">
      <alignment horizontal="center" textRotation="90"/>
    </xf>
    <xf numFmtId="0" fontId="7" fillId="41" borderId="37" xfId="0" applyFont="1" applyFill="1" applyBorder="1" applyAlignment="1">
      <alignment horizontal="center"/>
    </xf>
    <xf numFmtId="0" fontId="7" fillId="41" borderId="38" xfId="0" applyFont="1" applyFill="1" applyBorder="1" applyAlignment="1">
      <alignment horizontal="center"/>
    </xf>
    <xf numFmtId="0" fontId="7" fillId="41" borderId="39" xfId="0" applyFont="1" applyFill="1" applyBorder="1" applyAlignment="1">
      <alignment horizontal="center"/>
    </xf>
    <xf numFmtId="0" fontId="6" fillId="41" borderId="12" xfId="0" applyFont="1" applyFill="1" applyBorder="1" applyAlignment="1">
      <alignment horizontal="center" textRotation="90"/>
    </xf>
    <xf numFmtId="0" fontId="6" fillId="41" borderId="40" xfId="0" applyFont="1" applyFill="1" applyBorder="1" applyAlignment="1">
      <alignment horizontal="center" textRotation="90"/>
    </xf>
    <xf numFmtId="0" fontId="6" fillId="41" borderId="25" xfId="0" applyFont="1" applyFill="1" applyBorder="1" applyAlignment="1">
      <alignment horizontal="center" textRotation="90"/>
    </xf>
    <xf numFmtId="0" fontId="6" fillId="41" borderId="13" xfId="0" applyFont="1" applyFill="1" applyBorder="1" applyAlignment="1">
      <alignment horizontal="center" textRotation="90"/>
    </xf>
    <xf numFmtId="0" fontId="6" fillId="10" borderId="15" xfId="0" applyFont="1" applyFill="1" applyBorder="1" applyAlignment="1">
      <alignment horizontal="center" textRotation="90"/>
    </xf>
    <xf numFmtId="0" fontId="6" fillId="41" borderId="15" xfId="0" applyFont="1" applyFill="1" applyBorder="1" applyAlignment="1">
      <alignment horizontal="center" textRotation="90"/>
    </xf>
    <xf numFmtId="0" fontId="7" fillId="43" borderId="41" xfId="0" applyFont="1" applyFill="1" applyBorder="1" applyAlignment="1">
      <alignment horizontal="center"/>
    </xf>
    <xf numFmtId="0" fontId="0" fillId="43" borderId="42" xfId="0" applyFill="1" applyBorder="1" applyAlignment="1">
      <alignment/>
    </xf>
    <xf numFmtId="0" fontId="6" fillId="43" borderId="43" xfId="0" applyFont="1" applyFill="1" applyBorder="1" applyAlignment="1">
      <alignment horizontal="center" textRotation="90"/>
    </xf>
    <xf numFmtId="0" fontId="6" fillId="43" borderId="12" xfId="0" applyFont="1" applyFill="1" applyBorder="1" applyAlignment="1">
      <alignment horizontal="center" textRotation="90"/>
    </xf>
    <xf numFmtId="0" fontId="7" fillId="16" borderId="41" xfId="0" applyFont="1" applyFill="1" applyBorder="1" applyAlignment="1">
      <alignment horizontal="center"/>
    </xf>
    <xf numFmtId="0" fontId="0" fillId="16" borderId="42" xfId="0" applyFill="1" applyBorder="1" applyAlignment="1">
      <alignment/>
    </xf>
    <xf numFmtId="0" fontId="6" fillId="16" borderId="43" xfId="0" applyFont="1" applyFill="1" applyBorder="1" applyAlignment="1">
      <alignment horizontal="center" textRotation="90"/>
    </xf>
    <xf numFmtId="0" fontId="3" fillId="41" borderId="22" xfId="0" applyFont="1" applyFill="1" applyBorder="1" applyAlignment="1">
      <alignment/>
    </xf>
    <xf numFmtId="0" fontId="0" fillId="41" borderId="24" xfId="0" applyFill="1" applyBorder="1" applyAlignment="1">
      <alignment/>
    </xf>
    <xf numFmtId="0" fontId="6" fillId="41" borderId="14" xfId="0" applyFont="1" applyFill="1" applyBorder="1" applyAlignment="1">
      <alignment horizontal="center" textRotation="90"/>
    </xf>
    <xf numFmtId="0" fontId="7" fillId="45" borderId="22" xfId="0" applyFont="1" applyFill="1" applyBorder="1" applyAlignment="1">
      <alignment horizontal="center"/>
    </xf>
    <xf numFmtId="0" fontId="7" fillId="45" borderId="23" xfId="0" applyFont="1" applyFill="1" applyBorder="1" applyAlignment="1">
      <alignment horizontal="center"/>
    </xf>
    <xf numFmtId="0" fontId="7" fillId="45" borderId="24" xfId="0" applyFont="1" applyFill="1" applyBorder="1" applyAlignment="1">
      <alignment horizontal="center"/>
    </xf>
    <xf numFmtId="0" fontId="6" fillId="45" borderId="14" xfId="0" applyFont="1" applyFill="1" applyBorder="1" applyAlignment="1">
      <alignment horizontal="center" textRotation="90"/>
    </xf>
    <xf numFmtId="0" fontId="6" fillId="45" borderId="12" xfId="0" applyFont="1" applyFill="1" applyBorder="1" applyAlignment="1">
      <alignment horizontal="center" textRotation="90"/>
    </xf>
    <xf numFmtId="0" fontId="6" fillId="45" borderId="13" xfId="0" applyFont="1" applyFill="1" applyBorder="1" applyAlignment="1">
      <alignment horizontal="center" textRotation="90"/>
    </xf>
    <xf numFmtId="0" fontId="4" fillId="35" borderId="44" xfId="0" applyFont="1" applyFill="1" applyBorder="1" applyAlignment="1">
      <alignment horizontal="center"/>
    </xf>
    <xf numFmtId="0" fontId="4" fillId="36" borderId="44" xfId="0" applyFont="1" applyFill="1" applyBorder="1" applyAlignment="1">
      <alignment horizontal="center"/>
    </xf>
    <xf numFmtId="0" fontId="2" fillId="0" borderId="18" xfId="0" applyFont="1" applyFill="1" applyBorder="1" applyAlignment="1" quotePrefix="1">
      <alignment/>
    </xf>
    <xf numFmtId="0" fontId="2" fillId="0" borderId="0" xfId="0" applyFont="1" applyFill="1" applyBorder="1" applyAlignment="1" quotePrefix="1">
      <alignment/>
    </xf>
    <xf numFmtId="0" fontId="4" fillId="35" borderId="11" xfId="0" applyFont="1" applyFill="1" applyBorder="1" applyAlignment="1" quotePrefix="1">
      <alignment horizontal="center"/>
    </xf>
    <xf numFmtId="0" fontId="4" fillId="35" borderId="44" xfId="0" applyFont="1" applyFill="1" applyBorder="1" applyAlignment="1" quotePrefix="1">
      <alignment horizontal="center"/>
    </xf>
    <xf numFmtId="0" fontId="17" fillId="0" borderId="0" xfId="0" applyFont="1" applyAlignment="1">
      <alignment/>
    </xf>
    <xf numFmtId="0" fontId="0" fillId="46" borderId="0" xfId="0" applyFill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 quotePrefix="1">
      <alignment/>
    </xf>
    <xf numFmtId="0" fontId="3" fillId="36" borderId="20" xfId="0" applyFont="1" applyFill="1" applyBorder="1" applyAlignment="1">
      <alignment horizontal="center"/>
    </xf>
    <xf numFmtId="0" fontId="3" fillId="36" borderId="21" xfId="0" applyFont="1" applyFill="1" applyBorder="1" applyAlignment="1">
      <alignment horizontal="center"/>
    </xf>
    <xf numFmtId="0" fontId="2" fillId="36" borderId="21" xfId="0" applyFont="1" applyFill="1" applyBorder="1" applyAlignment="1">
      <alignment/>
    </xf>
    <xf numFmtId="0" fontId="4" fillId="36" borderId="21" xfId="0" applyFont="1" applyFill="1" applyBorder="1" applyAlignment="1">
      <alignment horizontal="center"/>
    </xf>
    <xf numFmtId="0" fontId="4" fillId="36" borderId="45" xfId="0" applyFont="1" applyFill="1" applyBorder="1" applyAlignment="1">
      <alignment horizontal="center"/>
    </xf>
    <xf numFmtId="0" fontId="3" fillId="35" borderId="46" xfId="0" applyFont="1" applyFill="1" applyBorder="1" applyAlignment="1">
      <alignment horizontal="center"/>
    </xf>
    <xf numFmtId="0" fontId="3" fillId="36" borderId="42" xfId="0" applyFont="1" applyFill="1" applyBorder="1" applyAlignment="1">
      <alignment horizontal="center"/>
    </xf>
    <xf numFmtId="0" fontId="3" fillId="35" borderId="42" xfId="0" applyFont="1" applyFill="1" applyBorder="1" applyAlignment="1">
      <alignment horizontal="center"/>
    </xf>
    <xf numFmtId="0" fontId="3" fillId="38" borderId="42" xfId="0" applyFont="1" applyFill="1" applyBorder="1" applyAlignment="1">
      <alignment horizontal="center"/>
    </xf>
    <xf numFmtId="0" fontId="57" fillId="38" borderId="42" xfId="0" applyFont="1" applyFill="1" applyBorder="1" applyAlignment="1">
      <alignment horizontal="center"/>
    </xf>
    <xf numFmtId="0" fontId="57" fillId="38" borderId="47" xfId="0" applyFont="1" applyFill="1" applyBorder="1" applyAlignment="1">
      <alignment horizontal="center"/>
    </xf>
    <xf numFmtId="0" fontId="6" fillId="37" borderId="14" xfId="0" applyFont="1" applyFill="1" applyBorder="1" applyAlignment="1">
      <alignment horizontal="center" textRotation="90"/>
    </xf>
    <xf numFmtId="0" fontId="3" fillId="35" borderId="19" xfId="0" applyFont="1" applyFill="1" applyBorder="1" applyAlignment="1">
      <alignment horizontal="center"/>
    </xf>
    <xf numFmtId="0" fontId="3" fillId="36" borderId="19" xfId="0" applyFont="1" applyFill="1" applyBorder="1" applyAlignment="1">
      <alignment horizontal="center"/>
    </xf>
    <xf numFmtId="0" fontId="3" fillId="35" borderId="17" xfId="0" applyFont="1" applyFill="1" applyBorder="1" applyAlignment="1">
      <alignment horizontal="center"/>
    </xf>
    <xf numFmtId="0" fontId="3" fillId="36" borderId="17" xfId="0" applyFont="1" applyFill="1" applyBorder="1" applyAlignment="1">
      <alignment horizontal="center"/>
    </xf>
    <xf numFmtId="0" fontId="3" fillId="36" borderId="48" xfId="0" applyFont="1" applyFill="1" applyBorder="1" applyAlignment="1">
      <alignment horizontal="center"/>
    </xf>
    <xf numFmtId="0" fontId="2" fillId="35" borderId="18" xfId="0" applyFont="1" applyFill="1" applyBorder="1" applyAlignment="1">
      <alignment/>
    </xf>
    <xf numFmtId="0" fontId="2" fillId="36" borderId="18" xfId="0" applyFont="1" applyFill="1" applyBorder="1" applyAlignment="1">
      <alignment/>
    </xf>
    <xf numFmtId="0" fontId="2" fillId="36" borderId="49" xfId="0" applyFont="1" applyFill="1" applyBorder="1" applyAlignment="1">
      <alignment/>
    </xf>
    <xf numFmtId="0" fontId="3" fillId="38" borderId="19" xfId="0" applyFont="1" applyFill="1" applyBorder="1" applyAlignment="1">
      <alignment horizontal="center"/>
    </xf>
    <xf numFmtId="0" fontId="3" fillId="38" borderId="50" xfId="0" applyFont="1" applyFill="1" applyBorder="1" applyAlignment="1">
      <alignment horizontal="center"/>
    </xf>
    <xf numFmtId="0" fontId="3" fillId="38" borderId="47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3" fillId="33" borderId="48" xfId="0" applyFont="1" applyFill="1" applyBorder="1" applyAlignment="1">
      <alignment horizontal="center"/>
    </xf>
    <xf numFmtId="0" fontId="3" fillId="33" borderId="50" xfId="0" applyFont="1" applyFill="1" applyBorder="1" applyAlignment="1">
      <alignment horizontal="center"/>
    </xf>
    <xf numFmtId="0" fontId="3" fillId="34" borderId="51" xfId="0" applyFont="1" applyFill="1" applyBorder="1" applyAlignment="1">
      <alignment horizontal="center"/>
    </xf>
    <xf numFmtId="0" fontId="3" fillId="34" borderId="52" xfId="0" applyFont="1" applyFill="1" applyBorder="1" applyAlignment="1">
      <alignment horizontal="center"/>
    </xf>
    <xf numFmtId="0" fontId="3" fillId="34" borderId="53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3" fillId="33" borderId="49" xfId="0" applyFont="1" applyFill="1" applyBorder="1" applyAlignment="1">
      <alignment horizontal="center"/>
    </xf>
    <xf numFmtId="0" fontId="11" fillId="35" borderId="0" xfId="0" applyFont="1" applyFill="1" applyAlignment="1">
      <alignment horizontal="center"/>
    </xf>
    <xf numFmtId="0" fontId="11" fillId="35" borderId="0" xfId="0" applyFont="1" applyFill="1" applyAlignment="1">
      <alignment horizontal="center"/>
    </xf>
    <xf numFmtId="0" fontId="6" fillId="37" borderId="54" xfId="0" applyFont="1" applyFill="1" applyBorder="1" applyAlignment="1">
      <alignment horizontal="center"/>
    </xf>
    <xf numFmtId="0" fontId="3" fillId="41" borderId="55" xfId="0" applyFont="1" applyFill="1" applyBorder="1" applyAlignment="1">
      <alignment horizontal="center"/>
    </xf>
    <xf numFmtId="0" fontId="3" fillId="41" borderId="0" xfId="0" applyFont="1" applyFill="1" applyBorder="1" applyAlignment="1">
      <alignment horizontal="center"/>
    </xf>
    <xf numFmtId="0" fontId="3" fillId="41" borderId="44" xfId="0" applyFont="1" applyFill="1" applyBorder="1" applyAlignment="1">
      <alignment horizontal="center"/>
    </xf>
    <xf numFmtId="0" fontId="3" fillId="45" borderId="22" xfId="0" applyFont="1" applyFill="1" applyBorder="1" applyAlignment="1">
      <alignment horizontal="center"/>
    </xf>
    <xf numFmtId="0" fontId="3" fillId="45" borderId="23" xfId="0" applyFont="1" applyFill="1" applyBorder="1" applyAlignment="1">
      <alignment horizontal="center"/>
    </xf>
    <xf numFmtId="0" fontId="3" fillId="45" borderId="24" xfId="0" applyFont="1" applyFill="1" applyBorder="1" applyAlignment="1">
      <alignment horizontal="center"/>
    </xf>
    <xf numFmtId="0" fontId="6" fillId="39" borderId="22" xfId="0" applyFont="1" applyFill="1" applyBorder="1" applyAlignment="1">
      <alignment horizontal="center"/>
    </xf>
    <xf numFmtId="0" fontId="6" fillId="39" borderId="23" xfId="0" applyFont="1" applyFill="1" applyBorder="1" applyAlignment="1">
      <alignment horizontal="center"/>
    </xf>
    <xf numFmtId="0" fontId="6" fillId="39" borderId="24" xfId="0" applyFont="1" applyFill="1" applyBorder="1" applyAlignment="1">
      <alignment horizontal="center"/>
    </xf>
    <xf numFmtId="0" fontId="6" fillId="10" borderId="22" xfId="0" applyFont="1" applyFill="1" applyBorder="1" applyAlignment="1">
      <alignment horizontal="center"/>
    </xf>
    <xf numFmtId="0" fontId="6" fillId="10" borderId="23" xfId="0" applyFont="1" applyFill="1" applyBorder="1" applyAlignment="1">
      <alignment horizontal="center"/>
    </xf>
    <xf numFmtId="0" fontId="3" fillId="41" borderId="22" xfId="0" applyFont="1" applyFill="1" applyBorder="1" applyAlignment="1">
      <alignment horizontal="center"/>
    </xf>
    <xf numFmtId="0" fontId="3" fillId="41" borderId="23" xfId="0" applyFont="1" applyFill="1" applyBorder="1" applyAlignment="1">
      <alignment horizontal="center"/>
    </xf>
    <xf numFmtId="0" fontId="3" fillId="41" borderId="24" xfId="0" applyFont="1" applyFill="1" applyBorder="1" applyAlignment="1">
      <alignment horizontal="center"/>
    </xf>
    <xf numFmtId="0" fontId="3" fillId="40" borderId="23" xfId="0" applyFont="1" applyFill="1" applyBorder="1" applyAlignment="1">
      <alignment horizontal="center"/>
    </xf>
    <xf numFmtId="0" fontId="3" fillId="40" borderId="24" xfId="0" applyFont="1" applyFill="1" applyBorder="1" applyAlignment="1">
      <alignment horizontal="center"/>
    </xf>
    <xf numFmtId="0" fontId="6" fillId="47" borderId="56" xfId="0" applyFont="1" applyFill="1" applyBorder="1" applyAlignment="1">
      <alignment horizontal="center"/>
    </xf>
    <xf numFmtId="0" fontId="6" fillId="47" borderId="57" xfId="0" applyFont="1" applyFill="1" applyBorder="1" applyAlignment="1">
      <alignment horizontal="center"/>
    </xf>
    <xf numFmtId="0" fontId="6" fillId="47" borderId="58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71"/>
  <sheetViews>
    <sheetView tabSelected="1" zoomScalePageLayoutView="0" workbookViewId="0" topLeftCell="I27">
      <selection activeCell="T51" sqref="T51"/>
    </sheetView>
  </sheetViews>
  <sheetFormatPr defaultColWidth="9.140625" defaultRowHeight="12.75"/>
  <cols>
    <col min="1" max="1" width="2.8515625" style="0" customWidth="1"/>
    <col min="2" max="2" width="21.7109375" style="0" customWidth="1"/>
    <col min="6" max="6" width="14.140625" style="0" bestFit="1" customWidth="1"/>
    <col min="9" max="9" width="2.421875" style="0" customWidth="1"/>
    <col min="10" max="10" width="2.7109375" style="0" customWidth="1"/>
    <col min="11" max="11" width="96.140625" style="80" customWidth="1"/>
  </cols>
  <sheetData>
    <row r="1" spans="2:11" ht="30">
      <c r="B1" s="184" t="s">
        <v>225</v>
      </c>
      <c r="C1" s="184"/>
      <c r="D1" s="184"/>
      <c r="E1" s="184"/>
      <c r="F1" s="184"/>
      <c r="G1" s="184"/>
      <c r="H1" s="184"/>
      <c r="K1" s="183" t="s">
        <v>358</v>
      </c>
    </row>
    <row r="3" spans="3:13" ht="12.75">
      <c r="C3" s="81" t="s">
        <v>232</v>
      </c>
      <c r="D3" s="81" t="s">
        <v>233</v>
      </c>
      <c r="E3" s="81" t="s">
        <v>234</v>
      </c>
      <c r="F3" s="81" t="s">
        <v>235</v>
      </c>
      <c r="G3" s="81" t="s">
        <v>236</v>
      </c>
      <c r="H3" s="81" t="s">
        <v>237</v>
      </c>
      <c r="K3" s="147" t="s">
        <v>288</v>
      </c>
      <c r="M3" s="147" t="s">
        <v>289</v>
      </c>
    </row>
    <row r="5" spans="2:13" ht="20.25">
      <c r="B5" s="84" t="s">
        <v>240</v>
      </c>
      <c r="C5" s="85">
        <v>40</v>
      </c>
      <c r="D5" s="85">
        <v>0</v>
      </c>
      <c r="E5" s="85">
        <v>6</v>
      </c>
      <c r="F5" s="85">
        <v>0</v>
      </c>
      <c r="G5" s="85">
        <v>0</v>
      </c>
      <c r="H5" s="86">
        <f aca="true" t="shared" si="0" ref="H5:H12">G5+E5+D5+C5+F5</f>
        <v>46</v>
      </c>
      <c r="K5" s="82" t="s">
        <v>238</v>
      </c>
      <c r="M5" s="82" t="s">
        <v>295</v>
      </c>
    </row>
    <row r="6" spans="2:13" ht="12.75">
      <c r="B6" s="87"/>
      <c r="C6" s="88"/>
      <c r="D6" s="88"/>
      <c r="E6" s="88"/>
      <c r="F6" s="88"/>
      <c r="G6" s="88"/>
      <c r="H6" s="89"/>
      <c r="K6" s="83" t="s">
        <v>239</v>
      </c>
      <c r="M6" s="83"/>
    </row>
    <row r="7" spans="2:13" ht="12.75">
      <c r="B7" s="90" t="s">
        <v>241</v>
      </c>
      <c r="C7" s="91"/>
      <c r="D7" s="91"/>
      <c r="E7" s="91"/>
      <c r="F7" s="91"/>
      <c r="G7" s="91"/>
      <c r="H7" s="92"/>
      <c r="K7" s="83"/>
      <c r="M7" s="82" t="s">
        <v>361</v>
      </c>
    </row>
    <row r="8" spans="2:13" ht="12.75">
      <c r="B8" s="93" t="s">
        <v>242</v>
      </c>
      <c r="C8" s="94">
        <v>1</v>
      </c>
      <c r="D8" s="94">
        <v>0</v>
      </c>
      <c r="E8" s="94">
        <v>0</v>
      </c>
      <c r="F8" s="94">
        <v>0</v>
      </c>
      <c r="G8" s="94">
        <v>0</v>
      </c>
      <c r="H8" s="95">
        <f t="shared" si="0"/>
        <v>1</v>
      </c>
      <c r="K8" s="82" t="s">
        <v>302</v>
      </c>
      <c r="M8" s="82"/>
    </row>
    <row r="9" spans="2:13" ht="12.75">
      <c r="B9" s="93" t="s">
        <v>244</v>
      </c>
      <c r="C9" s="94">
        <v>2</v>
      </c>
      <c r="D9" s="94">
        <v>0</v>
      </c>
      <c r="E9" s="94">
        <v>0</v>
      </c>
      <c r="F9" s="94">
        <v>0</v>
      </c>
      <c r="G9" s="94">
        <v>0</v>
      </c>
      <c r="H9" s="95">
        <f t="shared" si="0"/>
        <v>2</v>
      </c>
      <c r="K9" s="83"/>
      <c r="M9" s="82" t="s">
        <v>362</v>
      </c>
    </row>
    <row r="10" spans="2:13" ht="12.75">
      <c r="B10" s="93" t="s">
        <v>246</v>
      </c>
      <c r="C10" s="94">
        <v>1</v>
      </c>
      <c r="D10" s="94">
        <v>0</v>
      </c>
      <c r="E10" s="94">
        <v>0</v>
      </c>
      <c r="F10" s="94">
        <v>0</v>
      </c>
      <c r="G10" s="94">
        <v>0</v>
      </c>
      <c r="H10" s="95">
        <f t="shared" si="0"/>
        <v>1</v>
      </c>
      <c r="K10" s="82" t="s">
        <v>243</v>
      </c>
      <c r="M10" s="83" t="s">
        <v>307</v>
      </c>
    </row>
    <row r="11" spans="2:13" ht="12.75">
      <c r="B11" s="93" t="s">
        <v>247</v>
      </c>
      <c r="C11" s="94">
        <v>1</v>
      </c>
      <c r="D11" s="94">
        <v>0</v>
      </c>
      <c r="E11" s="94">
        <v>0</v>
      </c>
      <c r="F11" s="94">
        <v>0</v>
      </c>
      <c r="G11" s="94">
        <v>0</v>
      </c>
      <c r="H11" s="95">
        <f t="shared" si="0"/>
        <v>1</v>
      </c>
      <c r="K11" s="83" t="s">
        <v>245</v>
      </c>
      <c r="M11" s="83" t="s">
        <v>300</v>
      </c>
    </row>
    <row r="12" spans="2:13" ht="12.75">
      <c r="B12" s="96" t="s">
        <v>248</v>
      </c>
      <c r="C12" s="97">
        <v>2</v>
      </c>
      <c r="D12" s="97">
        <v>0</v>
      </c>
      <c r="E12" s="97">
        <v>6</v>
      </c>
      <c r="F12" s="97">
        <v>0</v>
      </c>
      <c r="G12" s="97">
        <v>0</v>
      </c>
      <c r="H12" s="98">
        <f t="shared" si="0"/>
        <v>8</v>
      </c>
      <c r="K12" s="83"/>
      <c r="M12" s="80"/>
    </row>
    <row r="13" spans="2:13" ht="12.75">
      <c r="B13" s="99"/>
      <c r="C13" s="15"/>
      <c r="D13" s="15"/>
      <c r="E13" s="15"/>
      <c r="F13" s="15"/>
      <c r="G13" s="15"/>
      <c r="H13" s="100">
        <f>H12+H11+H10+H9+H8</f>
        <v>13</v>
      </c>
      <c r="K13" s="82" t="s">
        <v>292</v>
      </c>
      <c r="M13" s="82" t="s">
        <v>261</v>
      </c>
    </row>
    <row r="14" spans="2:13" ht="12.75">
      <c r="B14" s="99"/>
      <c r="C14" s="15"/>
      <c r="D14" s="15"/>
      <c r="E14" s="15"/>
      <c r="F14" s="15"/>
      <c r="G14" s="15"/>
      <c r="H14" s="101"/>
      <c r="K14" s="83" t="s">
        <v>293</v>
      </c>
      <c r="M14" s="83" t="s">
        <v>284</v>
      </c>
    </row>
    <row r="15" spans="2:13" ht="12.75">
      <c r="B15" s="90" t="s">
        <v>365</v>
      </c>
      <c r="C15" s="91"/>
      <c r="D15" s="91"/>
      <c r="E15" s="91"/>
      <c r="F15" s="91"/>
      <c r="G15" s="91"/>
      <c r="H15" s="92"/>
      <c r="K15" s="83" t="s">
        <v>368</v>
      </c>
      <c r="M15" s="80"/>
    </row>
    <row r="16" spans="2:13" ht="12.75">
      <c r="B16" s="93" t="s">
        <v>242</v>
      </c>
      <c r="C16" s="94">
        <v>0</v>
      </c>
      <c r="D16" s="94">
        <v>0</v>
      </c>
      <c r="E16" s="94">
        <v>0</v>
      </c>
      <c r="F16" s="94">
        <v>0</v>
      </c>
      <c r="G16" s="94">
        <v>0</v>
      </c>
      <c r="H16" s="95">
        <v>3</v>
      </c>
      <c r="K16" s="83" t="s">
        <v>332</v>
      </c>
      <c r="M16" s="82" t="s">
        <v>263</v>
      </c>
    </row>
    <row r="17" spans="2:13" ht="12.75">
      <c r="B17" s="93" t="s">
        <v>244</v>
      </c>
      <c r="C17" s="94">
        <v>0</v>
      </c>
      <c r="D17" s="94">
        <v>0</v>
      </c>
      <c r="E17" s="94">
        <v>0</v>
      </c>
      <c r="F17" s="94">
        <v>0</v>
      </c>
      <c r="G17" s="94">
        <v>0</v>
      </c>
      <c r="H17" s="95">
        <v>4</v>
      </c>
      <c r="M17" s="83" t="s">
        <v>264</v>
      </c>
    </row>
    <row r="18" spans="2:13" ht="12.75">
      <c r="B18" s="93" t="s">
        <v>246</v>
      </c>
      <c r="C18" s="94">
        <v>0</v>
      </c>
      <c r="D18" s="94">
        <v>0</v>
      </c>
      <c r="E18" s="94">
        <v>0</v>
      </c>
      <c r="F18" s="94">
        <v>0</v>
      </c>
      <c r="G18" s="94">
        <v>0</v>
      </c>
      <c r="H18" s="95">
        <v>6</v>
      </c>
      <c r="K18" s="82" t="s">
        <v>303</v>
      </c>
      <c r="M18" s="83" t="s">
        <v>265</v>
      </c>
    </row>
    <row r="19" spans="2:13" ht="12.75">
      <c r="B19" s="93" t="s">
        <v>247</v>
      </c>
      <c r="C19" s="94">
        <v>0</v>
      </c>
      <c r="D19" s="94">
        <v>0</v>
      </c>
      <c r="E19" s="94">
        <v>0</v>
      </c>
      <c r="F19" s="94">
        <v>0</v>
      </c>
      <c r="G19" s="94">
        <v>0</v>
      </c>
      <c r="H19" s="95">
        <v>4</v>
      </c>
      <c r="K19" s="83" t="s">
        <v>306</v>
      </c>
      <c r="M19" s="83" t="s">
        <v>296</v>
      </c>
    </row>
    <row r="20" spans="2:13" ht="12.75">
      <c r="B20" s="96" t="s">
        <v>248</v>
      </c>
      <c r="C20" s="97">
        <v>0</v>
      </c>
      <c r="D20" s="97">
        <v>0</v>
      </c>
      <c r="E20" s="97">
        <v>0</v>
      </c>
      <c r="F20" s="97">
        <v>0</v>
      </c>
      <c r="G20" s="97">
        <v>0</v>
      </c>
      <c r="H20" s="98">
        <v>0</v>
      </c>
      <c r="K20" s="83"/>
      <c r="M20" s="83" t="s">
        <v>297</v>
      </c>
    </row>
    <row r="21" spans="2:11" ht="20.25">
      <c r="B21" s="99"/>
      <c r="C21" s="15"/>
      <c r="D21" s="15"/>
      <c r="E21" s="15"/>
      <c r="F21" s="15"/>
      <c r="G21" s="15"/>
      <c r="H21" s="102">
        <f>H20+H19+H18+H17+H16</f>
        <v>17</v>
      </c>
      <c r="K21" s="82" t="s">
        <v>249</v>
      </c>
    </row>
    <row r="22" spans="2:13" ht="12.75">
      <c r="B22" s="99"/>
      <c r="C22" s="15"/>
      <c r="D22" s="15"/>
      <c r="E22" s="15"/>
      <c r="F22" s="15"/>
      <c r="G22" s="15"/>
      <c r="H22" s="101"/>
      <c r="K22" s="83" t="s">
        <v>312</v>
      </c>
      <c r="M22" s="82" t="s">
        <v>301</v>
      </c>
    </row>
    <row r="23" spans="2:13" ht="20.25">
      <c r="B23" s="103" t="s">
        <v>252</v>
      </c>
      <c r="C23" s="104">
        <v>18</v>
      </c>
      <c r="D23" s="104">
        <v>0</v>
      </c>
      <c r="E23" s="104">
        <v>6</v>
      </c>
      <c r="F23" s="104">
        <v>0</v>
      </c>
      <c r="G23" s="104">
        <v>3</v>
      </c>
      <c r="H23" s="105">
        <f>G23+E23+D23+C23+F23</f>
        <v>27</v>
      </c>
      <c r="K23" s="83"/>
      <c r="M23" s="83" t="s">
        <v>363</v>
      </c>
    </row>
    <row r="24" spans="2:13" ht="12.75">
      <c r="B24" s="99"/>
      <c r="C24" s="15"/>
      <c r="D24" s="15"/>
      <c r="E24" s="15"/>
      <c r="F24" s="15"/>
      <c r="G24" s="15"/>
      <c r="H24" s="101"/>
      <c r="K24" s="82" t="s">
        <v>250</v>
      </c>
      <c r="M24" s="83" t="s">
        <v>298</v>
      </c>
    </row>
    <row r="25" spans="2:11" ht="20.25">
      <c r="B25" s="103" t="s">
        <v>253</v>
      </c>
      <c r="C25" s="104">
        <v>0</v>
      </c>
      <c r="D25" s="104">
        <v>29</v>
      </c>
      <c r="E25" s="104">
        <v>0</v>
      </c>
      <c r="F25" s="104">
        <v>0</v>
      </c>
      <c r="G25" s="104">
        <v>11</v>
      </c>
      <c r="H25" s="105">
        <f>G25+E25+D25+C25+F25</f>
        <v>40</v>
      </c>
      <c r="K25" s="82"/>
    </row>
    <row r="26" spans="2:13" ht="12.75">
      <c r="B26" s="99"/>
      <c r="C26" s="15"/>
      <c r="D26" s="15"/>
      <c r="E26" s="15"/>
      <c r="F26" s="15"/>
      <c r="G26" s="15"/>
      <c r="H26" s="101"/>
      <c r="K26" s="82" t="s">
        <v>294</v>
      </c>
      <c r="M26" s="83" t="s">
        <v>335</v>
      </c>
    </row>
    <row r="27" spans="2:13" ht="20.25">
      <c r="B27" s="106" t="s">
        <v>255</v>
      </c>
      <c r="C27" s="107"/>
      <c r="D27" s="107"/>
      <c r="E27" s="107"/>
      <c r="F27" s="107"/>
      <c r="G27" s="107"/>
      <c r="H27" s="108">
        <f>H25+H23+H21+H5</f>
        <v>130</v>
      </c>
      <c r="K27" s="83" t="s">
        <v>251</v>
      </c>
      <c r="M27" s="149" t="s">
        <v>310</v>
      </c>
    </row>
    <row r="28" spans="11:13" ht="12.75">
      <c r="K28" s="83"/>
      <c r="M28" s="149" t="s">
        <v>309</v>
      </c>
    </row>
    <row r="29" spans="11:13" ht="12.75">
      <c r="K29" s="82" t="s">
        <v>304</v>
      </c>
      <c r="M29" s="149" t="s">
        <v>370</v>
      </c>
    </row>
    <row r="30" spans="3:13" ht="12.75">
      <c r="C30" s="81" t="s">
        <v>232</v>
      </c>
      <c r="D30" s="81" t="s">
        <v>233</v>
      </c>
      <c r="E30" s="81" t="s">
        <v>234</v>
      </c>
      <c r="F30" s="81" t="s">
        <v>235</v>
      </c>
      <c r="G30" s="81" t="s">
        <v>236</v>
      </c>
      <c r="H30" s="81" t="s">
        <v>237</v>
      </c>
      <c r="K30" s="83" t="s">
        <v>305</v>
      </c>
      <c r="M30" s="149" t="s">
        <v>371</v>
      </c>
    </row>
    <row r="31" ht="12.75">
      <c r="K31" s="83"/>
    </row>
    <row r="32" spans="2:13" ht="20.25">
      <c r="B32" s="103" t="s">
        <v>257</v>
      </c>
      <c r="C32" s="104">
        <v>9</v>
      </c>
      <c r="D32" s="104">
        <v>4</v>
      </c>
      <c r="E32" s="104">
        <v>11</v>
      </c>
      <c r="F32" s="104">
        <v>0</v>
      </c>
      <c r="G32" s="104">
        <v>22</v>
      </c>
      <c r="H32" s="105">
        <f>G32+E32+D32+C32+F32</f>
        <v>46</v>
      </c>
      <c r="K32" s="82" t="s">
        <v>254</v>
      </c>
      <c r="M32" s="82" t="s">
        <v>308</v>
      </c>
    </row>
    <row r="33" spans="2:13" ht="12.75">
      <c r="B33" s="87"/>
      <c r="C33" s="88"/>
      <c r="D33" s="88"/>
      <c r="E33" s="88"/>
      <c r="F33" s="88"/>
      <c r="G33" s="88"/>
      <c r="H33" s="89"/>
      <c r="K33" s="83" t="s">
        <v>256</v>
      </c>
      <c r="M33" s="83"/>
    </row>
    <row r="34" spans="2:13" ht="12.75">
      <c r="B34" s="87"/>
      <c r="C34" s="88"/>
      <c r="D34" s="88"/>
      <c r="E34" s="88"/>
      <c r="F34" s="88"/>
      <c r="G34" s="88"/>
      <c r="H34" s="89"/>
      <c r="K34" s="83"/>
      <c r="M34" s="82" t="s">
        <v>290</v>
      </c>
    </row>
    <row r="35" spans="2:13" ht="12.75">
      <c r="B35" s="90" t="s">
        <v>258</v>
      </c>
      <c r="C35" s="91"/>
      <c r="D35" s="91"/>
      <c r="E35" s="91"/>
      <c r="F35" s="91"/>
      <c r="G35" s="91"/>
      <c r="H35" s="92"/>
      <c r="K35" s="82" t="s">
        <v>367</v>
      </c>
      <c r="M35" s="83" t="s">
        <v>291</v>
      </c>
    </row>
    <row r="36" spans="2:13" ht="12.75">
      <c r="B36" s="93" t="s">
        <v>259</v>
      </c>
      <c r="C36" s="94">
        <v>0</v>
      </c>
      <c r="D36" s="94">
        <v>0</v>
      </c>
      <c r="E36" s="94">
        <v>0</v>
      </c>
      <c r="F36" s="94">
        <v>0</v>
      </c>
      <c r="G36" s="94">
        <v>0</v>
      </c>
      <c r="H36" s="95">
        <f>G36+E36+D36+C36+F36</f>
        <v>0</v>
      </c>
      <c r="K36" s="83"/>
      <c r="M36" s="83"/>
    </row>
    <row r="37" spans="2:13" ht="12.75">
      <c r="B37" s="93" t="s">
        <v>260</v>
      </c>
      <c r="C37" s="94">
        <v>0</v>
      </c>
      <c r="D37" s="94">
        <v>0</v>
      </c>
      <c r="E37" s="94">
        <v>0</v>
      </c>
      <c r="F37" s="94">
        <v>4</v>
      </c>
      <c r="G37" s="94">
        <v>0</v>
      </c>
      <c r="H37" s="95">
        <f>G37+E37+D37+C37+F37</f>
        <v>4</v>
      </c>
      <c r="K37" s="82" t="s">
        <v>282</v>
      </c>
      <c r="M37" s="82" t="s">
        <v>311</v>
      </c>
    </row>
    <row r="38" spans="2:13" ht="12.75">
      <c r="B38" s="93" t="s">
        <v>262</v>
      </c>
      <c r="C38" s="94">
        <v>0</v>
      </c>
      <c r="D38" s="94">
        <v>17</v>
      </c>
      <c r="E38" s="94">
        <v>0</v>
      </c>
      <c r="F38" s="94">
        <v>0</v>
      </c>
      <c r="G38" s="94">
        <v>0</v>
      </c>
      <c r="H38" s="95">
        <f>G38+E38+D38+C38+F38</f>
        <v>17</v>
      </c>
      <c r="K38" s="83" t="s">
        <v>283</v>
      </c>
      <c r="M38" s="83" t="s">
        <v>336</v>
      </c>
    </row>
    <row r="39" spans="2:13" ht="12.75">
      <c r="B39" s="96" t="s">
        <v>360</v>
      </c>
      <c r="C39" s="97">
        <v>0</v>
      </c>
      <c r="D39" s="97">
        <v>10</v>
      </c>
      <c r="E39" s="97">
        <v>0</v>
      </c>
      <c r="F39" s="97">
        <v>0</v>
      </c>
      <c r="G39" s="97">
        <v>0</v>
      </c>
      <c r="H39" s="98">
        <f>G39+E39+D39+C39+F39</f>
        <v>10</v>
      </c>
      <c r="K39" s="83"/>
      <c r="M39" s="83" t="s">
        <v>354</v>
      </c>
    </row>
    <row r="40" spans="2:13" ht="20.25">
      <c r="B40" s="99"/>
      <c r="C40" s="15"/>
      <c r="D40" s="15"/>
      <c r="E40" s="15"/>
      <c r="F40" s="15"/>
      <c r="G40" s="15"/>
      <c r="H40" s="102">
        <f>H39+H38+H37+H36</f>
        <v>31</v>
      </c>
      <c r="K40" s="82" t="s">
        <v>313</v>
      </c>
      <c r="M40" s="83"/>
    </row>
    <row r="41" spans="2:13" ht="12.75">
      <c r="B41" s="99"/>
      <c r="C41" s="15"/>
      <c r="D41" s="15"/>
      <c r="E41" s="15"/>
      <c r="F41" s="15"/>
      <c r="G41" s="15"/>
      <c r="H41" s="101"/>
      <c r="K41" s="83" t="s">
        <v>369</v>
      </c>
      <c r="M41" s="82" t="s">
        <v>355</v>
      </c>
    </row>
    <row r="42" spans="2:13" ht="12.75">
      <c r="B42" s="99"/>
      <c r="C42" s="15"/>
      <c r="D42" s="15"/>
      <c r="E42" s="15"/>
      <c r="F42" s="15"/>
      <c r="G42" s="15"/>
      <c r="H42" s="101"/>
      <c r="K42" s="82"/>
      <c r="M42" s="83" t="s">
        <v>356</v>
      </c>
    </row>
    <row r="43" spans="2:13" ht="20.25">
      <c r="B43" s="103" t="s">
        <v>266</v>
      </c>
      <c r="C43" s="104">
        <v>0</v>
      </c>
      <c r="D43" s="104">
        <v>44</v>
      </c>
      <c r="E43" s="104">
        <v>0</v>
      </c>
      <c r="F43" s="104">
        <v>0</v>
      </c>
      <c r="G43" s="104">
        <v>4</v>
      </c>
      <c r="H43" s="105">
        <f>G43+E43+D43+C43+F43</f>
        <v>48</v>
      </c>
      <c r="K43" s="83" t="s">
        <v>333</v>
      </c>
      <c r="M43" s="83" t="s">
        <v>357</v>
      </c>
    </row>
    <row r="44" spans="2:11" ht="12.75">
      <c r="B44" s="99"/>
      <c r="C44" s="15"/>
      <c r="D44" s="15"/>
      <c r="E44" s="15"/>
      <c r="F44" s="15"/>
      <c r="G44" s="15"/>
      <c r="H44" s="101"/>
      <c r="K44" s="83" t="s">
        <v>334</v>
      </c>
    </row>
    <row r="45" spans="2:13" ht="20.25">
      <c r="B45" s="103" t="s">
        <v>267</v>
      </c>
      <c r="C45" s="104">
        <v>0</v>
      </c>
      <c r="D45" s="104">
        <v>5</v>
      </c>
      <c r="E45" s="104">
        <v>0</v>
      </c>
      <c r="F45" s="104">
        <v>45</v>
      </c>
      <c r="G45" s="104">
        <v>23</v>
      </c>
      <c r="H45" s="105">
        <f>G45+E45+D45+C45+F45</f>
        <v>73</v>
      </c>
      <c r="M45" s="82" t="s">
        <v>352</v>
      </c>
    </row>
    <row r="46" spans="2:13" ht="12.75">
      <c r="B46" s="99"/>
      <c r="C46" s="15"/>
      <c r="D46" s="15"/>
      <c r="E46" s="15"/>
      <c r="F46" s="15"/>
      <c r="G46" s="15"/>
      <c r="H46" s="101"/>
      <c r="K46" s="82" t="s">
        <v>359</v>
      </c>
      <c r="M46" s="83" t="s">
        <v>353</v>
      </c>
    </row>
    <row r="47" spans="2:11" ht="20.25">
      <c r="B47" s="103" t="s">
        <v>268</v>
      </c>
      <c r="C47" s="104">
        <v>0</v>
      </c>
      <c r="D47" s="104">
        <v>9</v>
      </c>
      <c r="E47" s="104">
        <v>0</v>
      </c>
      <c r="F47" s="104">
        <v>0</v>
      </c>
      <c r="G47" s="104">
        <v>0</v>
      </c>
      <c r="H47" s="105">
        <f>G47+E47+D47+C47+F47</f>
        <v>9</v>
      </c>
      <c r="K47" s="83" t="s">
        <v>366</v>
      </c>
    </row>
    <row r="48" spans="2:13" ht="12.75">
      <c r="B48" s="99"/>
      <c r="C48" s="15"/>
      <c r="D48" s="15"/>
      <c r="E48" s="15"/>
      <c r="F48" s="15"/>
      <c r="G48" s="15"/>
      <c r="H48" s="101"/>
      <c r="M48" s="149" t="s">
        <v>337</v>
      </c>
    </row>
    <row r="49" spans="2:13" ht="20.25">
      <c r="B49" s="106" t="s">
        <v>269</v>
      </c>
      <c r="C49" s="107"/>
      <c r="D49" s="107"/>
      <c r="E49" s="107"/>
      <c r="F49" s="107"/>
      <c r="G49" s="107"/>
      <c r="H49" s="108">
        <f>H32+H40+H43+H45+H47</f>
        <v>207</v>
      </c>
      <c r="K49" s="82" t="s">
        <v>314</v>
      </c>
      <c r="M49" s="83" t="s">
        <v>325</v>
      </c>
    </row>
    <row r="50" spans="11:22" ht="12.75">
      <c r="K50" s="83" t="s">
        <v>330</v>
      </c>
      <c r="M50" s="148"/>
      <c r="N50" s="148"/>
      <c r="O50" s="148"/>
      <c r="P50" s="148"/>
      <c r="Q50" s="148"/>
      <c r="R50" s="148"/>
      <c r="S50" s="148"/>
      <c r="T50" s="148"/>
      <c r="U50" s="148"/>
      <c r="V50" s="148"/>
    </row>
    <row r="51" spans="11:19" ht="12.75">
      <c r="K51" s="83" t="s">
        <v>331</v>
      </c>
      <c r="S51" s="82"/>
    </row>
    <row r="52" ht="12.75">
      <c r="K52" s="83" t="s">
        <v>364</v>
      </c>
    </row>
    <row r="53" ht="12.75">
      <c r="M53" s="147" t="s">
        <v>287</v>
      </c>
    </row>
    <row r="55" ht="12.75">
      <c r="M55" s="82" t="s">
        <v>323</v>
      </c>
    </row>
    <row r="57" ht="12.75">
      <c r="M57" s="82" t="s">
        <v>324</v>
      </c>
    </row>
    <row r="58" ht="12.75">
      <c r="M58" s="80"/>
    </row>
    <row r="59" ht="12.75">
      <c r="M59" s="82" t="s">
        <v>271</v>
      </c>
    </row>
    <row r="60" ht="12.75">
      <c r="M60" s="83"/>
    </row>
    <row r="61" ht="12.75">
      <c r="M61" s="82" t="s">
        <v>326</v>
      </c>
    </row>
    <row r="62" ht="12.75">
      <c r="M62" s="83"/>
    </row>
    <row r="63" ht="12.75">
      <c r="M63" s="150" t="s">
        <v>328</v>
      </c>
    </row>
    <row r="65" ht="12.75">
      <c r="M65" s="150" t="s">
        <v>327</v>
      </c>
    </row>
    <row r="67" ht="12.75">
      <c r="M67" s="82" t="s">
        <v>299</v>
      </c>
    </row>
    <row r="68" ht="12.75">
      <c r="M68" s="83"/>
    </row>
    <row r="69" ht="12.75">
      <c r="M69" s="82" t="s">
        <v>285</v>
      </c>
    </row>
    <row r="71" ht="12.75">
      <c r="M71" s="82" t="s">
        <v>272</v>
      </c>
    </row>
  </sheetData>
  <sheetProtection/>
  <mergeCells count="1">
    <mergeCell ref="B1:H1"/>
  </mergeCells>
  <printOptions horizontalCentered="1" verticalCentered="1"/>
  <pageMargins left="0.2" right="0.2" top="0.75" bottom="0.75" header="0.3" footer="0.3"/>
  <pageSetup fitToHeight="1" fitToWidth="1" horizontalDpi="1200" verticalDpi="1200" orientation="portrait" scale="3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G30"/>
  <sheetViews>
    <sheetView zoomScalePageLayoutView="0" workbookViewId="0" topLeftCell="AD1">
      <selection activeCell="BR14" sqref="BR14"/>
    </sheetView>
  </sheetViews>
  <sheetFormatPr defaultColWidth="9.140625" defaultRowHeight="12.75"/>
  <cols>
    <col min="1" max="1" width="2.7109375" style="0" customWidth="1"/>
    <col min="2" max="2" width="3.28125" style="0" bestFit="1" customWidth="1"/>
    <col min="3" max="12" width="3.421875" style="0" bestFit="1" customWidth="1"/>
    <col min="13" max="16" width="3.421875" style="0" customWidth="1"/>
    <col min="17" max="17" width="3.421875" style="0" bestFit="1" customWidth="1"/>
    <col min="18" max="34" width="3.421875" style="0" customWidth="1"/>
    <col min="35" max="35" width="27.00390625" style="0" bestFit="1" customWidth="1"/>
    <col min="36" max="37" width="5.140625" style="0" bestFit="1" customWidth="1"/>
    <col min="38" max="38" width="7.00390625" style="0" bestFit="1" customWidth="1"/>
    <col min="39" max="39" width="7.421875" style="0" bestFit="1" customWidth="1"/>
    <col min="40" max="40" width="3.57421875" style="0" customWidth="1"/>
    <col min="41" max="41" width="27.7109375" style="0" bestFit="1" customWidth="1"/>
    <col min="42" max="42" width="4.00390625" style="0" customWidth="1"/>
    <col min="43" max="58" width="3.421875" style="0" customWidth="1"/>
    <col min="59" max="59" width="3.28125" style="0" customWidth="1"/>
    <col min="60" max="60" width="3.421875" style="0" customWidth="1"/>
    <col min="61" max="61" width="26.7109375" style="0" customWidth="1"/>
    <col min="62" max="63" width="5.140625" style="0" bestFit="1" customWidth="1"/>
    <col min="64" max="64" width="7.00390625" style="0" bestFit="1" customWidth="1"/>
    <col min="65" max="65" width="7.421875" style="0" bestFit="1" customWidth="1"/>
    <col min="66" max="66" width="3.421875" style="0" customWidth="1"/>
    <col min="67" max="67" width="27.7109375" style="0" bestFit="1" customWidth="1"/>
    <col min="68" max="68" width="5.140625" style="0" bestFit="1" customWidth="1"/>
    <col min="69" max="69" width="5.421875" style="0" customWidth="1"/>
    <col min="70" max="70" width="7.00390625" style="0" bestFit="1" customWidth="1"/>
    <col min="71" max="71" width="7.421875" style="0" bestFit="1" customWidth="1"/>
    <col min="72" max="72" width="3.421875" style="0" customWidth="1"/>
    <col min="73" max="73" width="22.28125" style="0" bestFit="1" customWidth="1"/>
    <col min="74" max="78" width="3.421875" style="0" customWidth="1"/>
  </cols>
  <sheetData>
    <row r="2" spans="44:53" ht="12.75">
      <c r="AR2" s="51"/>
      <c r="AS2" s="51"/>
      <c r="AT2" s="51"/>
      <c r="AV2" s="51"/>
      <c r="AW2" s="51"/>
      <c r="AX2" s="51"/>
      <c r="AY2" s="51"/>
      <c r="AZ2" s="51"/>
      <c r="BA2" s="51"/>
    </row>
    <row r="3" spans="2:61" ht="16.5" thickBot="1">
      <c r="B3" s="3" t="s">
        <v>30</v>
      </c>
      <c r="E3" s="4"/>
      <c r="F3" s="4"/>
      <c r="G3" s="4">
        <v>46</v>
      </c>
      <c r="H3" s="4" t="s">
        <v>27</v>
      </c>
      <c r="AQ3" s="3" t="s">
        <v>217</v>
      </c>
      <c r="AY3" s="4">
        <v>20</v>
      </c>
      <c r="AZ3" s="4" t="s">
        <v>221</v>
      </c>
      <c r="BI3" s="56"/>
    </row>
    <row r="4" spans="43:61" ht="14.25" thickBot="1">
      <c r="AQ4" s="125">
        <v>3</v>
      </c>
      <c r="AR4" s="58"/>
      <c r="AS4" s="58"/>
      <c r="AT4" s="58"/>
      <c r="AU4" s="58"/>
      <c r="AV4" s="59">
        <v>0</v>
      </c>
      <c r="AW4" s="58"/>
      <c r="AX4" s="58"/>
      <c r="AY4" s="58"/>
      <c r="AZ4" s="58"/>
      <c r="BA4" s="58"/>
      <c r="BB4" s="135"/>
      <c r="BC4" s="136">
        <v>4</v>
      </c>
      <c r="BD4" s="137"/>
      <c r="BE4" s="129">
        <v>6</v>
      </c>
      <c r="BF4" s="132"/>
      <c r="BG4" s="71">
        <v>4</v>
      </c>
      <c r="BH4" s="133"/>
      <c r="BI4" s="60" t="s">
        <v>347</v>
      </c>
    </row>
    <row r="5" spans="43:61" ht="14.25" thickBot="1">
      <c r="AQ5" s="126"/>
      <c r="AR5" s="185" t="s">
        <v>346</v>
      </c>
      <c r="AS5" s="185"/>
      <c r="AT5" s="185"/>
      <c r="AU5" s="185"/>
      <c r="AV5" s="185"/>
      <c r="AW5" s="185"/>
      <c r="AX5" s="185"/>
      <c r="AY5" s="185"/>
      <c r="AZ5" s="185"/>
      <c r="BA5" s="185"/>
      <c r="BB5" s="189" t="s">
        <v>44</v>
      </c>
      <c r="BC5" s="190"/>
      <c r="BD5" s="191"/>
      <c r="BE5" s="130"/>
      <c r="BF5" s="186" t="s">
        <v>46</v>
      </c>
      <c r="BG5" s="187"/>
      <c r="BH5" s="188"/>
      <c r="BI5" s="15"/>
    </row>
    <row r="6" spans="2:67" ht="77.25">
      <c r="B6" s="30" t="s">
        <v>31</v>
      </c>
      <c r="C6" s="31" t="s">
        <v>32</v>
      </c>
      <c r="D6" s="31" t="s">
        <v>33</v>
      </c>
      <c r="E6" s="31" t="s">
        <v>34</v>
      </c>
      <c r="F6" s="31" t="s">
        <v>35</v>
      </c>
      <c r="G6" s="31" t="s">
        <v>36</v>
      </c>
      <c r="H6" s="128" t="s">
        <v>37</v>
      </c>
      <c r="I6" s="31" t="s">
        <v>38</v>
      </c>
      <c r="J6" s="31" t="s">
        <v>39</v>
      </c>
      <c r="K6" s="48" t="s">
        <v>40</v>
      </c>
      <c r="L6" s="48" t="s">
        <v>41</v>
      </c>
      <c r="M6" s="49" t="s">
        <v>49</v>
      </c>
      <c r="N6" s="48" t="s">
        <v>50</v>
      </c>
      <c r="O6" s="48" t="s">
        <v>51</v>
      </c>
      <c r="P6" s="49" t="s">
        <v>52</v>
      </c>
      <c r="Q6" s="31" t="s">
        <v>42</v>
      </c>
      <c r="R6" s="139" t="s">
        <v>44</v>
      </c>
      <c r="S6" s="139" t="s">
        <v>43</v>
      </c>
      <c r="T6" s="115" t="s">
        <v>45</v>
      </c>
      <c r="U6" s="31" t="s">
        <v>63</v>
      </c>
      <c r="V6" s="119" t="s">
        <v>46</v>
      </c>
      <c r="W6" s="119" t="s">
        <v>47</v>
      </c>
      <c r="X6" s="31" t="s">
        <v>48</v>
      </c>
      <c r="Y6" s="31" t="s">
        <v>53</v>
      </c>
      <c r="Z6" s="31" t="s">
        <v>54</v>
      </c>
      <c r="AA6" s="31" t="s">
        <v>55</v>
      </c>
      <c r="AB6" s="31" t="s">
        <v>56</v>
      </c>
      <c r="AC6" s="31" t="s">
        <v>57</v>
      </c>
      <c r="AD6" s="31" t="s">
        <v>58</v>
      </c>
      <c r="AE6" s="31" t="s">
        <v>59</v>
      </c>
      <c r="AF6" s="31" t="s">
        <v>60</v>
      </c>
      <c r="AG6" s="49" t="s">
        <v>61</v>
      </c>
      <c r="AH6" s="32" t="s">
        <v>62</v>
      </c>
      <c r="AI6" s="5" t="s">
        <v>13</v>
      </c>
      <c r="AJ6" s="5" t="s">
        <v>14</v>
      </c>
      <c r="AK6" s="5" t="s">
        <v>15</v>
      </c>
      <c r="AL6" s="5" t="s">
        <v>16</v>
      </c>
      <c r="AM6" s="6" t="s">
        <v>17</v>
      </c>
      <c r="AN6" s="33"/>
      <c r="AO6" s="33"/>
      <c r="AQ6" s="127" t="s">
        <v>37</v>
      </c>
      <c r="AR6" s="162" t="s">
        <v>40</v>
      </c>
      <c r="AS6" s="48" t="s">
        <v>41</v>
      </c>
      <c r="AT6" s="49" t="s">
        <v>49</v>
      </c>
      <c r="AU6" s="48" t="s">
        <v>50</v>
      </c>
      <c r="AV6" s="48" t="s">
        <v>51</v>
      </c>
      <c r="AW6" s="49" t="s">
        <v>52</v>
      </c>
      <c r="AX6" s="49" t="s">
        <v>61</v>
      </c>
      <c r="AY6" s="49" t="s">
        <v>218</v>
      </c>
      <c r="AZ6" s="49" t="s">
        <v>219</v>
      </c>
      <c r="BA6" s="49" t="s">
        <v>220</v>
      </c>
      <c r="BB6" s="138" t="s">
        <v>44</v>
      </c>
      <c r="BC6" s="139" t="s">
        <v>43</v>
      </c>
      <c r="BD6" s="140"/>
      <c r="BE6" s="131" t="s">
        <v>45</v>
      </c>
      <c r="BF6" s="134" t="s">
        <v>46</v>
      </c>
      <c r="BG6" s="119" t="s">
        <v>47</v>
      </c>
      <c r="BH6" s="122"/>
      <c r="BI6" s="5" t="s">
        <v>13</v>
      </c>
      <c r="BJ6" s="5" t="s">
        <v>14</v>
      </c>
      <c r="BK6" s="5" t="s">
        <v>15</v>
      </c>
      <c r="BL6" s="5" t="s">
        <v>16</v>
      </c>
      <c r="BM6" s="6" t="s">
        <v>17</v>
      </c>
      <c r="BN6" s="33"/>
      <c r="BO6" s="33"/>
    </row>
    <row r="7" spans="2:67" ht="13.5">
      <c r="B7" s="21">
        <v>4</v>
      </c>
      <c r="C7" s="22">
        <v>3</v>
      </c>
      <c r="D7" s="22">
        <v>3</v>
      </c>
      <c r="E7" s="22">
        <v>1</v>
      </c>
      <c r="F7" s="22">
        <v>6</v>
      </c>
      <c r="G7" s="22">
        <v>4</v>
      </c>
      <c r="H7" s="22">
        <v>1</v>
      </c>
      <c r="I7" s="22">
        <v>4</v>
      </c>
      <c r="J7" s="22">
        <v>4</v>
      </c>
      <c r="K7" s="22"/>
      <c r="L7" s="22"/>
      <c r="M7" s="22">
        <v>2</v>
      </c>
      <c r="N7" s="22"/>
      <c r="O7" s="22">
        <v>1</v>
      </c>
      <c r="P7" s="22"/>
      <c r="Q7" s="22">
        <v>1</v>
      </c>
      <c r="R7" s="22">
        <v>1</v>
      </c>
      <c r="S7" s="22">
        <v>2</v>
      </c>
      <c r="T7" s="22">
        <v>1</v>
      </c>
      <c r="U7" s="22"/>
      <c r="V7" s="22">
        <v>1</v>
      </c>
      <c r="W7" s="22">
        <v>1</v>
      </c>
      <c r="X7" s="22">
        <v>1</v>
      </c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3" t="s">
        <v>341</v>
      </c>
      <c r="AJ7" s="24">
        <v>3</v>
      </c>
      <c r="AK7" s="24">
        <v>1</v>
      </c>
      <c r="AL7" s="24" t="s">
        <v>277</v>
      </c>
      <c r="AM7" s="141" t="s">
        <v>278</v>
      </c>
      <c r="AN7" s="33"/>
      <c r="AO7" s="34" t="s">
        <v>270</v>
      </c>
      <c r="AQ7" s="156">
        <v>2</v>
      </c>
      <c r="AR7" s="21">
        <v>1</v>
      </c>
      <c r="AS7" s="22">
        <v>1</v>
      </c>
      <c r="AT7" s="22">
        <v>1</v>
      </c>
      <c r="AU7" s="22">
        <v>1</v>
      </c>
      <c r="AV7" s="22">
        <v>1</v>
      </c>
      <c r="AW7" s="22">
        <v>1</v>
      </c>
      <c r="AX7" s="22"/>
      <c r="AY7" s="22"/>
      <c r="AZ7" s="22"/>
      <c r="BA7" s="165"/>
      <c r="BB7" s="21">
        <v>2</v>
      </c>
      <c r="BC7" s="22">
        <v>1</v>
      </c>
      <c r="BD7" s="163"/>
      <c r="BE7" s="158">
        <v>2</v>
      </c>
      <c r="BF7" s="21">
        <v>2</v>
      </c>
      <c r="BG7" s="22">
        <v>1</v>
      </c>
      <c r="BH7" s="163"/>
      <c r="BI7" s="23" t="s">
        <v>341</v>
      </c>
      <c r="BJ7" s="24">
        <v>3</v>
      </c>
      <c r="BK7" s="24">
        <v>1</v>
      </c>
      <c r="BL7" s="24" t="s">
        <v>277</v>
      </c>
      <c r="BM7" s="141" t="s">
        <v>278</v>
      </c>
      <c r="BN7" s="33"/>
      <c r="BO7" s="34" t="s">
        <v>270</v>
      </c>
    </row>
    <row r="8" spans="2:67" ht="13.5">
      <c r="B8" s="25">
        <v>2</v>
      </c>
      <c r="C8" s="26">
        <v>1</v>
      </c>
      <c r="D8" s="26"/>
      <c r="E8" s="26"/>
      <c r="F8" s="26">
        <v>1</v>
      </c>
      <c r="G8" s="26"/>
      <c r="H8" s="26"/>
      <c r="I8" s="26">
        <v>1</v>
      </c>
      <c r="J8" s="26">
        <v>1</v>
      </c>
      <c r="K8" s="26"/>
      <c r="L8" s="26"/>
      <c r="M8" s="26"/>
      <c r="N8" s="26"/>
      <c r="O8" s="26"/>
      <c r="P8" s="26"/>
      <c r="Q8" s="26">
        <v>1</v>
      </c>
      <c r="R8" s="26">
        <v>1</v>
      </c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7" t="s">
        <v>339</v>
      </c>
      <c r="AJ8" s="28">
        <v>4</v>
      </c>
      <c r="AK8" s="28">
        <v>1</v>
      </c>
      <c r="AL8" s="28">
        <v>2</v>
      </c>
      <c r="AM8" s="142">
        <v>2</v>
      </c>
      <c r="AN8" s="33"/>
      <c r="AO8" s="35" t="s">
        <v>227</v>
      </c>
      <c r="AP8" s="18"/>
      <c r="AQ8" s="157">
        <v>1</v>
      </c>
      <c r="AR8" s="25"/>
      <c r="AS8" s="26">
        <v>1</v>
      </c>
      <c r="AT8" s="26">
        <v>1</v>
      </c>
      <c r="AU8" s="26"/>
      <c r="AV8" s="26"/>
      <c r="AW8" s="26"/>
      <c r="AX8" s="26"/>
      <c r="AY8" s="26"/>
      <c r="AZ8" s="26"/>
      <c r="BA8" s="166"/>
      <c r="BB8" s="25">
        <v>1</v>
      </c>
      <c r="BC8" s="26">
        <v>1</v>
      </c>
      <c r="BD8" s="164"/>
      <c r="BE8" s="157">
        <v>1</v>
      </c>
      <c r="BF8" s="25"/>
      <c r="BG8" s="26">
        <v>1</v>
      </c>
      <c r="BH8" s="164"/>
      <c r="BI8" s="27" t="s">
        <v>339</v>
      </c>
      <c r="BJ8" s="28">
        <v>4</v>
      </c>
      <c r="BK8" s="28">
        <v>1</v>
      </c>
      <c r="BL8" s="28">
        <v>2</v>
      </c>
      <c r="BM8" s="142">
        <v>2</v>
      </c>
      <c r="BN8" s="33"/>
      <c r="BO8" s="35" t="s">
        <v>227</v>
      </c>
    </row>
    <row r="9" spans="2:67" ht="13.5">
      <c r="B9" s="21"/>
      <c r="C9" s="22"/>
      <c r="D9" s="22"/>
      <c r="E9" s="22"/>
      <c r="F9" s="22">
        <v>1</v>
      </c>
      <c r="G9" s="22"/>
      <c r="H9" s="22"/>
      <c r="I9" s="22"/>
      <c r="J9" s="22"/>
      <c r="K9" s="22"/>
      <c r="L9" s="22"/>
      <c r="M9" s="22">
        <v>1</v>
      </c>
      <c r="N9" s="22"/>
      <c r="O9" s="22">
        <v>1</v>
      </c>
      <c r="P9" s="22"/>
      <c r="Q9" s="22"/>
      <c r="R9" s="22"/>
      <c r="S9" s="22"/>
      <c r="T9" s="22">
        <v>1</v>
      </c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3" t="s">
        <v>338</v>
      </c>
      <c r="AJ9" s="24">
        <v>4</v>
      </c>
      <c r="AK9" s="24">
        <v>2</v>
      </c>
      <c r="AL9" s="24" t="s">
        <v>277</v>
      </c>
      <c r="AM9" s="141">
        <v>2</v>
      </c>
      <c r="AN9" s="33"/>
      <c r="AO9" s="36" t="s">
        <v>94</v>
      </c>
      <c r="AQ9" s="158"/>
      <c r="AR9" s="21"/>
      <c r="AS9" s="22"/>
      <c r="AT9" s="22"/>
      <c r="AU9" s="22"/>
      <c r="AV9" s="22"/>
      <c r="AW9" s="22"/>
      <c r="AX9" s="22"/>
      <c r="AY9" s="22"/>
      <c r="AZ9" s="22"/>
      <c r="BA9" s="165"/>
      <c r="BB9" s="21"/>
      <c r="BC9" s="22"/>
      <c r="BD9" s="163"/>
      <c r="BE9" s="158"/>
      <c r="BF9" s="21">
        <v>1</v>
      </c>
      <c r="BG9" s="22"/>
      <c r="BH9" s="163"/>
      <c r="BI9" s="23" t="s">
        <v>338</v>
      </c>
      <c r="BJ9" s="24">
        <v>4</v>
      </c>
      <c r="BK9" s="24">
        <v>2</v>
      </c>
      <c r="BL9" s="24" t="s">
        <v>277</v>
      </c>
      <c r="BM9" s="141">
        <v>2</v>
      </c>
      <c r="BN9" s="33"/>
      <c r="BO9" s="36" t="s">
        <v>94</v>
      </c>
    </row>
    <row r="10" spans="2:67" ht="13.5">
      <c r="B10" s="25"/>
      <c r="C10" s="26">
        <v>1</v>
      </c>
      <c r="D10" s="26">
        <v>1</v>
      </c>
      <c r="E10" s="26"/>
      <c r="F10" s="26"/>
      <c r="G10" s="26"/>
      <c r="H10" s="26"/>
      <c r="I10" s="26">
        <v>1</v>
      </c>
      <c r="J10" s="26">
        <v>1</v>
      </c>
      <c r="K10" s="26"/>
      <c r="L10" s="26"/>
      <c r="M10" s="26">
        <v>1</v>
      </c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7" t="s">
        <v>342</v>
      </c>
      <c r="AJ10" s="28">
        <v>6</v>
      </c>
      <c r="AK10" s="28">
        <v>0</v>
      </c>
      <c r="AL10" s="40">
        <v>0</v>
      </c>
      <c r="AM10" s="142" t="s">
        <v>281</v>
      </c>
      <c r="AN10" s="33"/>
      <c r="AO10" s="36" t="s">
        <v>28</v>
      </c>
      <c r="AQ10" s="157"/>
      <c r="AR10" s="25"/>
      <c r="AS10" s="26"/>
      <c r="AT10" s="26"/>
      <c r="AU10" s="26"/>
      <c r="AV10" s="26"/>
      <c r="AW10" s="26"/>
      <c r="AX10" s="26"/>
      <c r="AY10" s="26"/>
      <c r="AZ10" s="26"/>
      <c r="BA10" s="166"/>
      <c r="BB10" s="25"/>
      <c r="BC10" s="26"/>
      <c r="BD10" s="164"/>
      <c r="BE10" s="157"/>
      <c r="BF10" s="25"/>
      <c r="BG10" s="26"/>
      <c r="BH10" s="164"/>
      <c r="BI10" s="169" t="s">
        <v>342</v>
      </c>
      <c r="BJ10" s="28">
        <v>6</v>
      </c>
      <c r="BK10" s="28">
        <v>0</v>
      </c>
      <c r="BL10" s="40">
        <v>0</v>
      </c>
      <c r="BM10" s="142" t="s">
        <v>281</v>
      </c>
      <c r="BN10" s="33"/>
      <c r="BO10" s="36" t="s">
        <v>28</v>
      </c>
    </row>
    <row r="11" spans="2:67" ht="13.5">
      <c r="B11" s="21">
        <v>2</v>
      </c>
      <c r="C11" s="22">
        <v>1</v>
      </c>
      <c r="D11" s="22">
        <v>2</v>
      </c>
      <c r="E11" s="22"/>
      <c r="F11" s="22">
        <v>2</v>
      </c>
      <c r="G11" s="22"/>
      <c r="H11" s="22"/>
      <c r="I11" s="22">
        <v>1</v>
      </c>
      <c r="J11" s="22"/>
      <c r="K11" s="22"/>
      <c r="L11" s="22"/>
      <c r="M11" s="22">
        <v>1</v>
      </c>
      <c r="N11" s="22"/>
      <c r="O11" s="22"/>
      <c r="P11" s="22"/>
      <c r="Q11" s="22"/>
      <c r="R11" s="22">
        <v>1</v>
      </c>
      <c r="S11" s="22">
        <v>1</v>
      </c>
      <c r="T11" s="22">
        <v>1</v>
      </c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3" t="s">
        <v>18</v>
      </c>
      <c r="AJ11" s="24">
        <v>6</v>
      </c>
      <c r="AK11" s="24">
        <v>2</v>
      </c>
      <c r="AL11" s="24">
        <v>3</v>
      </c>
      <c r="AM11" s="141">
        <v>3</v>
      </c>
      <c r="AN11" s="33"/>
      <c r="AO11" s="14" t="s">
        <v>226</v>
      </c>
      <c r="AQ11" s="158"/>
      <c r="AR11" s="21"/>
      <c r="AS11" s="22"/>
      <c r="AT11" s="22"/>
      <c r="AU11" s="22"/>
      <c r="AV11" s="22"/>
      <c r="AW11" s="22"/>
      <c r="AX11" s="22"/>
      <c r="AY11" s="22"/>
      <c r="AZ11" s="22"/>
      <c r="BA11" s="165"/>
      <c r="BB11" s="21">
        <v>1</v>
      </c>
      <c r="BC11" s="22"/>
      <c r="BD11" s="163"/>
      <c r="BE11" s="158">
        <v>1</v>
      </c>
      <c r="BF11" s="21"/>
      <c r="BG11" s="22"/>
      <c r="BH11" s="163"/>
      <c r="BI11" s="168" t="s">
        <v>18</v>
      </c>
      <c r="BJ11" s="24">
        <v>6</v>
      </c>
      <c r="BK11" s="24">
        <v>2</v>
      </c>
      <c r="BL11" s="24">
        <v>3</v>
      </c>
      <c r="BM11" s="141">
        <v>3</v>
      </c>
      <c r="BN11" s="33"/>
      <c r="BO11" s="14" t="s">
        <v>226</v>
      </c>
    </row>
    <row r="12" spans="2:67" ht="13.5">
      <c r="B12" s="25">
        <v>1</v>
      </c>
      <c r="C12" s="26">
        <v>1</v>
      </c>
      <c r="D12" s="26"/>
      <c r="E12" s="26"/>
      <c r="F12" s="26">
        <v>1</v>
      </c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>
        <v>1</v>
      </c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7" t="s">
        <v>19</v>
      </c>
      <c r="AJ12" s="28">
        <v>6</v>
      </c>
      <c r="AK12" s="28">
        <v>1</v>
      </c>
      <c r="AL12" s="28">
        <v>0</v>
      </c>
      <c r="AM12" s="142">
        <v>1</v>
      </c>
      <c r="AN12" s="33"/>
      <c r="AO12" s="37" t="s">
        <v>29</v>
      </c>
      <c r="AQ12" s="157"/>
      <c r="AR12" s="25"/>
      <c r="AS12" s="26"/>
      <c r="AT12" s="26"/>
      <c r="AU12" s="26"/>
      <c r="AV12" s="26"/>
      <c r="AW12" s="26"/>
      <c r="AX12" s="26"/>
      <c r="AY12" s="26"/>
      <c r="AZ12" s="26"/>
      <c r="BA12" s="166"/>
      <c r="BB12" s="25"/>
      <c r="BC12" s="26"/>
      <c r="BD12" s="164"/>
      <c r="BE12" s="157"/>
      <c r="BF12" s="25"/>
      <c r="BG12" s="26"/>
      <c r="BH12" s="164"/>
      <c r="BI12" s="169" t="s">
        <v>19</v>
      </c>
      <c r="BJ12" s="28">
        <v>6</v>
      </c>
      <c r="BK12" s="28">
        <v>1</v>
      </c>
      <c r="BL12" s="28">
        <v>0</v>
      </c>
      <c r="BM12" s="142">
        <v>1</v>
      </c>
      <c r="BN12" s="33"/>
      <c r="BO12" s="37" t="s">
        <v>29</v>
      </c>
    </row>
    <row r="13" spans="2:67" ht="13.5">
      <c r="B13" s="21">
        <v>2</v>
      </c>
      <c r="C13" s="22">
        <v>1</v>
      </c>
      <c r="D13" s="22"/>
      <c r="E13" s="22"/>
      <c r="F13" s="22">
        <v>2</v>
      </c>
      <c r="G13" s="22">
        <v>1</v>
      </c>
      <c r="H13" s="22"/>
      <c r="I13" s="22"/>
      <c r="J13" s="22">
        <v>1</v>
      </c>
      <c r="K13" s="22"/>
      <c r="L13" s="22"/>
      <c r="M13" s="22"/>
      <c r="N13" s="22"/>
      <c r="O13" s="22">
        <v>1</v>
      </c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3" t="s">
        <v>276</v>
      </c>
      <c r="AJ13" s="24">
        <v>10</v>
      </c>
      <c r="AK13" s="24">
        <v>4</v>
      </c>
      <c r="AL13" s="145" t="s">
        <v>273</v>
      </c>
      <c r="AM13" s="146" t="s">
        <v>274</v>
      </c>
      <c r="AN13" s="33"/>
      <c r="AO13" s="36" t="s">
        <v>201</v>
      </c>
      <c r="AP13" s="15"/>
      <c r="AQ13" s="159"/>
      <c r="AR13" s="21"/>
      <c r="AS13" s="22"/>
      <c r="AT13" s="22"/>
      <c r="AU13" s="22"/>
      <c r="AV13" s="22"/>
      <c r="AW13" s="22"/>
      <c r="AX13" s="22"/>
      <c r="AY13" s="22"/>
      <c r="AZ13" s="22"/>
      <c r="BA13" s="165"/>
      <c r="BB13" s="21">
        <v>1</v>
      </c>
      <c r="BC13" s="22"/>
      <c r="BD13" s="163"/>
      <c r="BE13" s="158">
        <v>1</v>
      </c>
      <c r="BF13" s="21"/>
      <c r="BG13" s="22"/>
      <c r="BH13" s="163"/>
      <c r="BI13" s="168" t="s">
        <v>276</v>
      </c>
      <c r="BJ13" s="24">
        <v>10</v>
      </c>
      <c r="BK13" s="24">
        <v>4</v>
      </c>
      <c r="BL13" s="145" t="s">
        <v>273</v>
      </c>
      <c r="BM13" s="146" t="s">
        <v>274</v>
      </c>
      <c r="BN13" s="33"/>
      <c r="BO13" s="36" t="s">
        <v>201</v>
      </c>
    </row>
    <row r="14" spans="2:67" ht="13.5">
      <c r="B14" s="25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7" t="s">
        <v>315</v>
      </c>
      <c r="AJ14" s="28">
        <v>11</v>
      </c>
      <c r="AK14" s="28">
        <v>4</v>
      </c>
      <c r="AL14" s="28" t="s">
        <v>316</v>
      </c>
      <c r="AM14" s="142">
        <v>3</v>
      </c>
      <c r="AN14" s="33"/>
      <c r="AO14" s="36"/>
      <c r="AP14" s="15"/>
      <c r="AQ14" s="160"/>
      <c r="AR14" s="25"/>
      <c r="AS14" s="26"/>
      <c r="AT14" s="26"/>
      <c r="AU14" s="26"/>
      <c r="AV14" s="26"/>
      <c r="AW14" s="26"/>
      <c r="AX14" s="26"/>
      <c r="AY14" s="26"/>
      <c r="AZ14" s="26"/>
      <c r="BA14" s="166"/>
      <c r="BB14" s="52"/>
      <c r="BC14" s="54"/>
      <c r="BD14" s="171"/>
      <c r="BE14" s="159"/>
      <c r="BF14" s="52"/>
      <c r="BG14" s="54"/>
      <c r="BH14" s="171"/>
      <c r="BI14" s="169" t="s">
        <v>315</v>
      </c>
      <c r="BJ14" s="28">
        <v>11</v>
      </c>
      <c r="BK14" s="28">
        <v>4</v>
      </c>
      <c r="BL14" s="28" t="s">
        <v>316</v>
      </c>
      <c r="BM14" s="142">
        <v>3</v>
      </c>
      <c r="BN14" s="33"/>
      <c r="BO14" s="36"/>
    </row>
    <row r="15" spans="2:67" ht="13.5">
      <c r="B15" s="21">
        <v>1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>
        <v>1</v>
      </c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3" t="s">
        <v>279</v>
      </c>
      <c r="AJ15" s="24">
        <v>12</v>
      </c>
      <c r="AK15" s="24">
        <v>6</v>
      </c>
      <c r="AL15" s="145" t="s">
        <v>275</v>
      </c>
      <c r="AM15" s="146">
        <v>1</v>
      </c>
      <c r="AN15" s="33"/>
      <c r="AO15" s="33"/>
      <c r="AQ15" s="160"/>
      <c r="AR15" s="21"/>
      <c r="AS15" s="22"/>
      <c r="AT15" s="22"/>
      <c r="AU15" s="22"/>
      <c r="AV15" s="22"/>
      <c r="AW15" s="22"/>
      <c r="AX15" s="22"/>
      <c r="AY15" s="22"/>
      <c r="AZ15" s="22"/>
      <c r="BA15" s="165"/>
      <c r="BB15" s="52"/>
      <c r="BC15" s="54"/>
      <c r="BD15" s="171"/>
      <c r="BE15" s="159"/>
      <c r="BF15" s="52"/>
      <c r="BG15" s="54"/>
      <c r="BH15" s="171"/>
      <c r="BI15" s="168" t="s">
        <v>279</v>
      </c>
      <c r="BJ15" s="24">
        <v>12</v>
      </c>
      <c r="BK15" s="24">
        <v>6</v>
      </c>
      <c r="BL15" s="145" t="s">
        <v>275</v>
      </c>
      <c r="BM15" s="146">
        <v>1</v>
      </c>
      <c r="BN15" s="33"/>
      <c r="BO15" s="33"/>
    </row>
    <row r="16" spans="2:67" ht="13.5">
      <c r="B16" s="25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>
        <v>1</v>
      </c>
      <c r="AB16" s="26"/>
      <c r="AC16" s="26"/>
      <c r="AD16" s="26"/>
      <c r="AE16" s="26"/>
      <c r="AF16" s="26"/>
      <c r="AG16" s="26"/>
      <c r="AH16" s="26"/>
      <c r="AI16" s="27" t="s">
        <v>20</v>
      </c>
      <c r="AJ16" s="28">
        <v>20</v>
      </c>
      <c r="AK16" s="28">
        <v>2</v>
      </c>
      <c r="AL16" s="28">
        <v>4</v>
      </c>
      <c r="AM16" s="142">
        <v>4</v>
      </c>
      <c r="AN16" s="33"/>
      <c r="AO16" s="34" t="s">
        <v>203</v>
      </c>
      <c r="AQ16" s="160"/>
      <c r="AR16" s="25"/>
      <c r="AS16" s="26"/>
      <c r="AT16" s="26"/>
      <c r="AU16" s="26"/>
      <c r="AV16" s="26"/>
      <c r="AW16" s="26"/>
      <c r="AX16" s="26"/>
      <c r="AY16" s="26"/>
      <c r="AZ16" s="26"/>
      <c r="BA16" s="166"/>
      <c r="BB16" s="52"/>
      <c r="BC16" s="54"/>
      <c r="BD16" s="171"/>
      <c r="BE16" s="159"/>
      <c r="BF16" s="52"/>
      <c r="BG16" s="54"/>
      <c r="BH16" s="171"/>
      <c r="BI16" s="169" t="s">
        <v>20</v>
      </c>
      <c r="BJ16" s="28">
        <v>20</v>
      </c>
      <c r="BK16" s="28">
        <v>2</v>
      </c>
      <c r="BL16" s="28">
        <v>4</v>
      </c>
      <c r="BM16" s="142">
        <v>4</v>
      </c>
      <c r="BN16" s="33"/>
      <c r="BO16" s="34" t="s">
        <v>203</v>
      </c>
    </row>
    <row r="17" spans="2:67" ht="13.5">
      <c r="B17" s="21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3" t="s">
        <v>25</v>
      </c>
      <c r="AJ17" s="24">
        <v>16</v>
      </c>
      <c r="AK17" s="24">
        <v>2</v>
      </c>
      <c r="AL17" s="145">
        <v>0</v>
      </c>
      <c r="AM17" s="146">
        <v>2</v>
      </c>
      <c r="AN17" s="33"/>
      <c r="AO17" s="36" t="s">
        <v>31</v>
      </c>
      <c r="AQ17" s="160"/>
      <c r="AR17" s="21"/>
      <c r="AS17" s="22"/>
      <c r="AT17" s="22"/>
      <c r="AU17" s="22"/>
      <c r="AV17" s="22"/>
      <c r="AW17" s="22"/>
      <c r="AX17" s="22"/>
      <c r="AY17" s="22"/>
      <c r="AZ17" s="22"/>
      <c r="BA17" s="165"/>
      <c r="BB17" s="52"/>
      <c r="BC17" s="54"/>
      <c r="BD17" s="171"/>
      <c r="BE17" s="159"/>
      <c r="BF17" s="52"/>
      <c r="BG17" s="54"/>
      <c r="BH17" s="171"/>
      <c r="BI17" s="168" t="s">
        <v>25</v>
      </c>
      <c r="BJ17" s="24">
        <v>16</v>
      </c>
      <c r="BK17" s="24">
        <v>2</v>
      </c>
      <c r="BL17" s="145">
        <v>0</v>
      </c>
      <c r="BM17" s="146">
        <v>2</v>
      </c>
      <c r="BN17" s="33"/>
      <c r="BO17" s="36" t="s">
        <v>228</v>
      </c>
    </row>
    <row r="18" spans="2:67" ht="13.5"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>
        <v>2</v>
      </c>
      <c r="AB18" s="26">
        <v>1</v>
      </c>
      <c r="AC18" s="26"/>
      <c r="AD18" s="26"/>
      <c r="AE18" s="26"/>
      <c r="AF18" s="26"/>
      <c r="AG18" s="26"/>
      <c r="AH18" s="26"/>
      <c r="AI18" s="27" t="s">
        <v>21</v>
      </c>
      <c r="AJ18" s="28">
        <v>8</v>
      </c>
      <c r="AK18" s="28">
        <v>2</v>
      </c>
      <c r="AL18" s="28">
        <v>2</v>
      </c>
      <c r="AM18" s="142">
        <v>2</v>
      </c>
      <c r="AN18" s="33"/>
      <c r="AO18" s="36" t="s">
        <v>207</v>
      </c>
      <c r="AQ18" s="160"/>
      <c r="AR18" s="25"/>
      <c r="AS18" s="26"/>
      <c r="AT18" s="26"/>
      <c r="AU18" s="26"/>
      <c r="AV18" s="26"/>
      <c r="AW18" s="26"/>
      <c r="AX18" s="26"/>
      <c r="AY18" s="26">
        <v>1</v>
      </c>
      <c r="AZ18" s="26">
        <v>1</v>
      </c>
      <c r="BA18" s="166"/>
      <c r="BB18" s="52"/>
      <c r="BC18" s="54"/>
      <c r="BD18" s="171"/>
      <c r="BE18" s="159"/>
      <c r="BF18" s="52"/>
      <c r="BG18" s="54"/>
      <c r="BH18" s="171"/>
      <c r="BI18" s="169" t="s">
        <v>21</v>
      </c>
      <c r="BJ18" s="28">
        <v>8</v>
      </c>
      <c r="BK18" s="28">
        <v>2</v>
      </c>
      <c r="BL18" s="28">
        <v>2</v>
      </c>
      <c r="BM18" s="142">
        <v>2</v>
      </c>
      <c r="BN18" s="33"/>
      <c r="BO18" s="36"/>
    </row>
    <row r="19" spans="2:67" ht="13.5">
      <c r="B19" s="21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>
        <v>1</v>
      </c>
      <c r="AB19" s="22"/>
      <c r="AC19" s="22"/>
      <c r="AD19" s="22"/>
      <c r="AE19" s="22"/>
      <c r="AF19" s="22"/>
      <c r="AG19" s="22"/>
      <c r="AH19" s="22">
        <v>1</v>
      </c>
      <c r="AI19" s="23" t="s">
        <v>22</v>
      </c>
      <c r="AJ19" s="24">
        <v>12</v>
      </c>
      <c r="AK19" s="24">
        <v>2</v>
      </c>
      <c r="AL19" s="145">
        <v>3</v>
      </c>
      <c r="AM19" s="146">
        <v>3</v>
      </c>
      <c r="AN19" s="33"/>
      <c r="AO19" s="36" t="s">
        <v>208</v>
      </c>
      <c r="AQ19" s="160"/>
      <c r="AR19" s="21"/>
      <c r="AS19" s="22"/>
      <c r="AT19" s="22"/>
      <c r="AU19" s="22"/>
      <c r="AV19" s="22"/>
      <c r="AW19" s="22"/>
      <c r="AX19" s="22">
        <v>1</v>
      </c>
      <c r="AY19" s="22"/>
      <c r="AZ19" s="22"/>
      <c r="BA19" s="165">
        <v>1</v>
      </c>
      <c r="BB19" s="52"/>
      <c r="BC19" s="54"/>
      <c r="BD19" s="171"/>
      <c r="BE19" s="159"/>
      <c r="BF19" s="52"/>
      <c r="BG19" s="54"/>
      <c r="BH19" s="171"/>
      <c r="BI19" s="168" t="s">
        <v>22</v>
      </c>
      <c r="BJ19" s="24">
        <v>12</v>
      </c>
      <c r="BK19" s="24">
        <v>2</v>
      </c>
      <c r="BL19" s="145">
        <v>3</v>
      </c>
      <c r="BM19" s="146">
        <v>3</v>
      </c>
      <c r="BN19" s="33"/>
      <c r="BO19" s="36"/>
    </row>
    <row r="20" spans="2:67" ht="13.5"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>
        <v>1</v>
      </c>
      <c r="AB20" s="26">
        <v>1</v>
      </c>
      <c r="AC20" s="26"/>
      <c r="AD20" s="26"/>
      <c r="AE20" s="26"/>
      <c r="AF20" s="26"/>
      <c r="AG20" s="26"/>
      <c r="AH20" s="26">
        <v>1</v>
      </c>
      <c r="AI20" s="27" t="s">
        <v>23</v>
      </c>
      <c r="AJ20" s="28">
        <v>7</v>
      </c>
      <c r="AK20" s="28">
        <v>2</v>
      </c>
      <c r="AL20" s="28">
        <v>0</v>
      </c>
      <c r="AM20" s="142">
        <v>0</v>
      </c>
      <c r="AN20" s="33"/>
      <c r="AO20" s="36" t="s">
        <v>209</v>
      </c>
      <c r="AQ20" s="157"/>
      <c r="AR20" s="25"/>
      <c r="AS20" s="26"/>
      <c r="AT20" s="26"/>
      <c r="AU20" s="26"/>
      <c r="AV20" s="26"/>
      <c r="AW20" s="26"/>
      <c r="AX20" s="26"/>
      <c r="AY20" s="26"/>
      <c r="AZ20" s="26">
        <v>1</v>
      </c>
      <c r="BA20" s="166"/>
      <c r="BB20" s="52"/>
      <c r="BC20" s="54"/>
      <c r="BD20" s="171"/>
      <c r="BE20" s="157"/>
      <c r="BF20" s="25"/>
      <c r="BG20" s="26"/>
      <c r="BH20" s="164"/>
      <c r="BI20" s="169" t="s">
        <v>23</v>
      </c>
      <c r="BJ20" s="28">
        <v>7</v>
      </c>
      <c r="BK20" s="28">
        <v>2</v>
      </c>
      <c r="BL20" s="28">
        <v>0</v>
      </c>
      <c r="BM20" s="142">
        <v>0</v>
      </c>
      <c r="BN20" s="33"/>
      <c r="BO20" s="36"/>
    </row>
    <row r="21" spans="2:67" ht="13.5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>
        <v>1</v>
      </c>
      <c r="Z21" s="22">
        <v>1</v>
      </c>
      <c r="AA21" s="22">
        <v>1</v>
      </c>
      <c r="AB21" s="22">
        <v>2</v>
      </c>
      <c r="AC21" s="22">
        <v>1</v>
      </c>
      <c r="AD21" s="22">
        <v>1</v>
      </c>
      <c r="AE21" s="22">
        <v>1</v>
      </c>
      <c r="AF21" s="22">
        <v>2</v>
      </c>
      <c r="AG21" s="22">
        <v>2</v>
      </c>
      <c r="AH21" s="22"/>
      <c r="AI21" s="23" t="s">
        <v>24</v>
      </c>
      <c r="AJ21" s="24">
        <v>6</v>
      </c>
      <c r="AK21" s="24">
        <v>2</v>
      </c>
      <c r="AL21" s="145">
        <v>2</v>
      </c>
      <c r="AM21" s="146">
        <v>1</v>
      </c>
      <c r="AN21" s="33"/>
      <c r="AO21" s="33"/>
      <c r="AQ21" s="160"/>
      <c r="AR21" s="21"/>
      <c r="AS21" s="22"/>
      <c r="AT21" s="22"/>
      <c r="AU21" s="22"/>
      <c r="AV21" s="22"/>
      <c r="AW21" s="22"/>
      <c r="AX21" s="22"/>
      <c r="AY21" s="22"/>
      <c r="AZ21" s="22"/>
      <c r="BA21" s="165"/>
      <c r="BB21" s="52"/>
      <c r="BC21" s="54"/>
      <c r="BD21" s="171"/>
      <c r="BE21" s="159"/>
      <c r="BF21" s="52"/>
      <c r="BG21" s="54"/>
      <c r="BH21" s="171"/>
      <c r="BI21" s="168" t="s">
        <v>24</v>
      </c>
      <c r="BJ21" s="24">
        <v>6</v>
      </c>
      <c r="BK21" s="24">
        <v>2</v>
      </c>
      <c r="BL21" s="145">
        <v>2</v>
      </c>
      <c r="BM21" s="146">
        <v>1</v>
      </c>
      <c r="BN21" s="33"/>
      <c r="BO21" s="33"/>
    </row>
    <row r="22" spans="2:67" ht="13.5">
      <c r="B22" s="25"/>
      <c r="C22" s="26"/>
      <c r="D22" s="26"/>
      <c r="E22" s="26"/>
      <c r="F22" s="26"/>
      <c r="G22" s="26"/>
      <c r="H22" s="26"/>
      <c r="I22" s="26"/>
      <c r="J22" s="26">
        <v>1</v>
      </c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7" t="s">
        <v>320</v>
      </c>
      <c r="AJ22" s="28">
        <v>15</v>
      </c>
      <c r="AK22" s="28">
        <v>0</v>
      </c>
      <c r="AL22" s="28">
        <v>0</v>
      </c>
      <c r="AM22" s="142" t="s">
        <v>321</v>
      </c>
      <c r="AN22" s="33"/>
      <c r="AO22" s="33"/>
      <c r="AQ22" s="160"/>
      <c r="AR22" s="25"/>
      <c r="AS22" s="26"/>
      <c r="AT22" s="26"/>
      <c r="AU22" s="26"/>
      <c r="AV22" s="26"/>
      <c r="AW22" s="26"/>
      <c r="AX22" s="26"/>
      <c r="AY22" s="26"/>
      <c r="AZ22" s="26"/>
      <c r="BA22" s="166"/>
      <c r="BB22" s="52"/>
      <c r="BC22" s="54"/>
      <c r="BD22" s="171"/>
      <c r="BE22" s="159"/>
      <c r="BF22" s="52"/>
      <c r="BG22" s="54"/>
      <c r="BH22" s="171"/>
      <c r="BI22" s="169" t="s">
        <v>320</v>
      </c>
      <c r="BJ22" s="28">
        <v>15</v>
      </c>
      <c r="BK22" s="28">
        <v>0</v>
      </c>
      <c r="BL22" s="28">
        <v>0</v>
      </c>
      <c r="BM22" s="142" t="s">
        <v>321</v>
      </c>
      <c r="BN22" s="33"/>
      <c r="BO22" s="33"/>
    </row>
    <row r="23" spans="2:67" ht="13.5">
      <c r="B23" s="21">
        <v>1</v>
      </c>
      <c r="C23" s="22"/>
      <c r="D23" s="22"/>
      <c r="E23" s="22"/>
      <c r="F23" s="22"/>
      <c r="G23" s="22">
        <v>1</v>
      </c>
      <c r="H23" s="22"/>
      <c r="I23" s="22"/>
      <c r="J23" s="22">
        <v>1</v>
      </c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3" t="s">
        <v>319</v>
      </c>
      <c r="AJ23" s="24">
        <v>15</v>
      </c>
      <c r="AK23" s="24">
        <v>0</v>
      </c>
      <c r="AL23" s="145">
        <v>0</v>
      </c>
      <c r="AM23" s="141" t="s">
        <v>321</v>
      </c>
      <c r="AN23" s="33"/>
      <c r="AO23" s="33"/>
      <c r="AQ23" s="160"/>
      <c r="AR23" s="21"/>
      <c r="AS23" s="22"/>
      <c r="AT23" s="22">
        <v>1</v>
      </c>
      <c r="AU23" s="22">
        <v>1</v>
      </c>
      <c r="AV23" s="22"/>
      <c r="AW23" s="22"/>
      <c r="AX23" s="22"/>
      <c r="AY23" s="22"/>
      <c r="AZ23" s="22"/>
      <c r="BA23" s="165"/>
      <c r="BB23" s="52"/>
      <c r="BC23" s="54"/>
      <c r="BD23" s="171"/>
      <c r="BE23" s="159"/>
      <c r="BF23" s="52"/>
      <c r="BG23" s="54"/>
      <c r="BH23" s="171"/>
      <c r="BI23" s="168" t="s">
        <v>319</v>
      </c>
      <c r="BJ23" s="24">
        <v>15</v>
      </c>
      <c r="BK23" s="24">
        <v>0</v>
      </c>
      <c r="BL23" s="145">
        <v>0</v>
      </c>
      <c r="BM23" s="141" t="s">
        <v>321</v>
      </c>
      <c r="BN23" s="33"/>
      <c r="BO23" s="33"/>
    </row>
    <row r="24" spans="2:72" ht="14.25" thickBot="1">
      <c r="B24" s="151">
        <v>1</v>
      </c>
      <c r="C24" s="152">
        <v>1</v>
      </c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>
        <v>1</v>
      </c>
      <c r="T24" s="152"/>
      <c r="U24" s="152"/>
      <c r="V24" s="152"/>
      <c r="W24" s="152"/>
      <c r="X24" s="152"/>
      <c r="Y24" s="152"/>
      <c r="Z24" s="152"/>
      <c r="AA24" s="152"/>
      <c r="AB24" s="152"/>
      <c r="AC24" s="152"/>
      <c r="AD24" s="152"/>
      <c r="AE24" s="152"/>
      <c r="AF24" s="152"/>
      <c r="AG24" s="152"/>
      <c r="AH24" s="152"/>
      <c r="AI24" s="153" t="s">
        <v>318</v>
      </c>
      <c r="AJ24" s="154" t="s">
        <v>317</v>
      </c>
      <c r="AK24" s="154">
        <v>0</v>
      </c>
      <c r="AL24" s="154">
        <v>0</v>
      </c>
      <c r="AM24" s="155" t="s">
        <v>321</v>
      </c>
      <c r="AN24" s="33"/>
      <c r="AO24" s="33"/>
      <c r="AQ24" s="161"/>
      <c r="AR24" s="151"/>
      <c r="AS24" s="152"/>
      <c r="AT24" s="152"/>
      <c r="AU24" s="152"/>
      <c r="AV24" s="152"/>
      <c r="AW24" s="152"/>
      <c r="AX24" s="152"/>
      <c r="AY24" s="152"/>
      <c r="AZ24" s="152"/>
      <c r="BA24" s="167"/>
      <c r="BB24" s="53"/>
      <c r="BC24" s="55"/>
      <c r="BD24" s="172"/>
      <c r="BE24" s="173"/>
      <c r="BF24" s="53"/>
      <c r="BG24" s="55"/>
      <c r="BH24" s="172"/>
      <c r="BI24" s="170" t="s">
        <v>318</v>
      </c>
      <c r="BJ24" s="154" t="s">
        <v>317</v>
      </c>
      <c r="BK24" s="154">
        <v>0</v>
      </c>
      <c r="BL24" s="154">
        <v>0</v>
      </c>
      <c r="BM24" s="155" t="s">
        <v>321</v>
      </c>
      <c r="BN24" s="33"/>
      <c r="BO24" s="33"/>
      <c r="BT24" s="33"/>
    </row>
    <row r="25" spans="2:85" ht="13.5">
      <c r="B25" s="143" t="s">
        <v>343</v>
      </c>
      <c r="C25" s="33"/>
      <c r="D25" s="33"/>
      <c r="E25" s="33"/>
      <c r="F25" s="33"/>
      <c r="G25" s="33"/>
      <c r="H25" s="33"/>
      <c r="I25" s="33"/>
      <c r="J25" s="33"/>
      <c r="L25" s="143"/>
      <c r="M25" s="33"/>
      <c r="N25" s="143"/>
      <c r="O25" s="33"/>
      <c r="P25" s="33"/>
      <c r="Q25" s="38"/>
      <c r="R25" s="33"/>
      <c r="S25" s="33"/>
      <c r="T25" s="33"/>
      <c r="U25" s="33"/>
      <c r="V25" s="33"/>
      <c r="W25" s="33"/>
      <c r="X25" s="33"/>
      <c r="Y25" s="38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Q25" s="143" t="s">
        <v>343</v>
      </c>
      <c r="AR25" s="33"/>
      <c r="AS25" s="33"/>
      <c r="AT25" s="33"/>
      <c r="AU25" s="33"/>
      <c r="AV25" s="33"/>
      <c r="AW25" s="33"/>
      <c r="AX25" s="33"/>
      <c r="AY25" s="33"/>
      <c r="BA25" s="143"/>
      <c r="BB25" s="33"/>
      <c r="BC25" s="143"/>
      <c r="BD25" s="33"/>
      <c r="BE25" s="33"/>
      <c r="BF25" s="33"/>
      <c r="BG25" s="33"/>
      <c r="BH25" s="33"/>
      <c r="BI25" s="13" t="s">
        <v>345</v>
      </c>
      <c r="BJ25" s="38"/>
      <c r="BK25" s="33"/>
      <c r="BL25" s="33"/>
      <c r="BM25" s="33"/>
      <c r="BN25" s="33"/>
      <c r="BO25" s="33"/>
      <c r="BP25" s="33"/>
      <c r="BR25" s="33"/>
      <c r="BS25" s="33"/>
      <c r="BT25" s="33"/>
      <c r="BU25" s="33"/>
      <c r="BV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</row>
    <row r="26" spans="2:85" ht="13.5">
      <c r="B26" s="36" t="s">
        <v>340</v>
      </c>
      <c r="C26" s="33"/>
      <c r="D26" s="33"/>
      <c r="E26" s="33"/>
      <c r="F26" s="33"/>
      <c r="G26" s="33"/>
      <c r="H26" s="33"/>
      <c r="I26" s="33"/>
      <c r="J26" s="33"/>
      <c r="L26" s="36"/>
      <c r="M26" s="33"/>
      <c r="N26" s="36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8"/>
      <c r="AC26" s="33"/>
      <c r="AD26" s="33"/>
      <c r="AE26" s="36"/>
      <c r="AF26" s="33"/>
      <c r="AG26" s="33"/>
      <c r="AH26" s="33"/>
      <c r="AI26" s="38"/>
      <c r="AJ26" s="33"/>
      <c r="AK26" s="33"/>
      <c r="AL26" s="33"/>
      <c r="AM26" s="33"/>
      <c r="AN26" s="33"/>
      <c r="AO26" s="33"/>
      <c r="AQ26" s="36" t="s">
        <v>340</v>
      </c>
      <c r="AR26" s="33"/>
      <c r="AS26" s="33"/>
      <c r="AT26" s="33"/>
      <c r="AU26" s="33"/>
      <c r="AV26" s="33"/>
      <c r="AW26" s="33"/>
      <c r="AX26" s="33"/>
      <c r="AY26" s="33"/>
      <c r="BA26" s="36"/>
      <c r="BB26" s="33"/>
      <c r="BC26" s="36"/>
      <c r="BD26" s="33"/>
      <c r="BE26" s="33"/>
      <c r="BF26" s="33"/>
      <c r="BG26" s="33"/>
      <c r="BH26" s="33"/>
      <c r="BK26" s="33"/>
      <c r="BL26" s="33"/>
      <c r="BM26" s="33"/>
      <c r="BN26" s="38"/>
      <c r="BO26" s="33"/>
      <c r="BP26" s="33"/>
      <c r="BQ26" s="33"/>
      <c r="BR26" s="33"/>
      <c r="BS26" s="33"/>
      <c r="BT26" s="38"/>
      <c r="BU26" s="33"/>
      <c r="BV26" s="33"/>
      <c r="BX26" s="33"/>
      <c r="BY26" s="33"/>
      <c r="BZ26" s="33"/>
      <c r="CA26" s="38"/>
      <c r="CB26" s="33"/>
      <c r="CC26" s="33"/>
      <c r="CD26" s="33"/>
      <c r="CE26" s="33"/>
      <c r="CF26" s="33"/>
      <c r="CG26" s="33"/>
    </row>
    <row r="27" spans="3:52" ht="13.5"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8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8"/>
      <c r="AF27" s="33"/>
      <c r="AG27" s="33"/>
      <c r="AH27" s="33"/>
      <c r="AI27" s="38"/>
      <c r="AJ27" s="33"/>
      <c r="AK27" s="33"/>
      <c r="AL27" s="33"/>
      <c r="AM27" s="33"/>
      <c r="AN27" s="33"/>
      <c r="AO27" s="33"/>
      <c r="AQ27" s="20" t="s">
        <v>344</v>
      </c>
      <c r="AZ27" s="38"/>
    </row>
    <row r="28" spans="43:47" ht="13.5">
      <c r="AQ28" s="79" t="s">
        <v>231</v>
      </c>
      <c r="AR28" s="13"/>
      <c r="AS28" s="56"/>
      <c r="AT28" s="56"/>
      <c r="AU28" s="56"/>
    </row>
    <row r="29" spans="43:47" ht="13.5">
      <c r="AQ29" s="79"/>
      <c r="AR29" s="13"/>
      <c r="AS29" s="56"/>
      <c r="AT29" s="56"/>
      <c r="AU29" s="56"/>
    </row>
    <row r="30" ht="13.5">
      <c r="AQ30" s="13"/>
    </row>
  </sheetData>
  <sheetProtection/>
  <mergeCells count="3">
    <mergeCell ref="AR5:BA5"/>
    <mergeCell ref="BF5:BH5"/>
    <mergeCell ref="BB5:BD5"/>
  </mergeCells>
  <printOptions/>
  <pageMargins left="0.7" right="0.7" top="0.75" bottom="0.75" header="0.3" footer="0.3"/>
  <pageSetup fitToHeight="1" fitToWidth="1" horizontalDpi="600" verticalDpi="600" orientation="landscape" scale="3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AH24"/>
  <sheetViews>
    <sheetView zoomScalePageLayoutView="0" workbookViewId="0" topLeftCell="A1">
      <selection activeCell="A1" sqref="A1"/>
    </sheetView>
  </sheetViews>
  <sheetFormatPr defaultColWidth="3.28125" defaultRowHeight="12.75"/>
  <cols>
    <col min="1" max="27" width="3.28125" style="0" customWidth="1"/>
    <col min="28" max="28" width="27.421875" style="0" bestFit="1" customWidth="1"/>
    <col min="29" max="30" width="5.140625" style="0" bestFit="1" customWidth="1"/>
    <col min="31" max="31" width="7.00390625" style="0" bestFit="1" customWidth="1"/>
    <col min="32" max="32" width="7.421875" style="0" bestFit="1" customWidth="1"/>
    <col min="33" max="33" width="3.28125" style="0" customWidth="1"/>
    <col min="34" max="34" width="27.00390625" style="0" bestFit="1" customWidth="1"/>
  </cols>
  <sheetData>
    <row r="2" spans="2:10" ht="15.75">
      <c r="B2" s="3" t="s">
        <v>93</v>
      </c>
      <c r="E2" s="4"/>
      <c r="F2" s="4"/>
      <c r="G2" s="4"/>
      <c r="H2" s="4">
        <v>48</v>
      </c>
      <c r="I2" s="4" t="s">
        <v>27</v>
      </c>
      <c r="J2" s="4"/>
    </row>
    <row r="3" ht="13.5" thickBot="1"/>
    <row r="4" spans="2:32" ht="99">
      <c r="B4" s="30" t="s">
        <v>95</v>
      </c>
      <c r="C4" s="31" t="s">
        <v>96</v>
      </c>
      <c r="D4" s="31" t="s">
        <v>97</v>
      </c>
      <c r="E4" s="31" t="s">
        <v>98</v>
      </c>
      <c r="F4" s="31" t="s">
        <v>99</v>
      </c>
      <c r="G4" s="31" t="s">
        <v>100</v>
      </c>
      <c r="H4" s="31" t="s">
        <v>101</v>
      </c>
      <c r="I4" s="31" t="s">
        <v>102</v>
      </c>
      <c r="J4" s="31" t="s">
        <v>103</v>
      </c>
      <c r="K4" s="31" t="s">
        <v>104</v>
      </c>
      <c r="L4" s="10" t="s">
        <v>105</v>
      </c>
      <c r="M4" s="10" t="s">
        <v>106</v>
      </c>
      <c r="N4" s="10" t="s">
        <v>107</v>
      </c>
      <c r="O4" s="10" t="s">
        <v>108</v>
      </c>
      <c r="P4" s="10" t="s">
        <v>109</v>
      </c>
      <c r="Q4" s="10" t="s">
        <v>110</v>
      </c>
      <c r="R4" s="10" t="s">
        <v>111</v>
      </c>
      <c r="S4" s="10" t="s">
        <v>112</v>
      </c>
      <c r="T4" s="10" t="s">
        <v>113</v>
      </c>
      <c r="U4" s="10" t="s">
        <v>114</v>
      </c>
      <c r="V4" s="10" t="s">
        <v>115</v>
      </c>
      <c r="W4" s="10" t="s">
        <v>116</v>
      </c>
      <c r="X4" s="10" t="s">
        <v>117</v>
      </c>
      <c r="Y4" s="10" t="s">
        <v>118</v>
      </c>
      <c r="Z4" s="10" t="s">
        <v>119</v>
      </c>
      <c r="AA4" s="11" t="s">
        <v>120</v>
      </c>
      <c r="AB4" s="5" t="s">
        <v>13</v>
      </c>
      <c r="AC4" s="5" t="s">
        <v>14</v>
      </c>
      <c r="AD4" s="5" t="s">
        <v>15</v>
      </c>
      <c r="AE4" s="5" t="s">
        <v>16</v>
      </c>
      <c r="AF4" s="6" t="s">
        <v>17</v>
      </c>
    </row>
    <row r="5" spans="2:34" ht="13.5">
      <c r="B5" s="7">
        <v>3</v>
      </c>
      <c r="C5" s="8">
        <v>5</v>
      </c>
      <c r="D5" s="8">
        <v>2</v>
      </c>
      <c r="E5" s="8">
        <v>3</v>
      </c>
      <c r="F5" s="8">
        <v>3</v>
      </c>
      <c r="G5" s="8">
        <v>3</v>
      </c>
      <c r="H5" s="8">
        <v>4</v>
      </c>
      <c r="I5" s="8">
        <v>4</v>
      </c>
      <c r="J5" s="8">
        <v>2</v>
      </c>
      <c r="K5" s="8">
        <v>3</v>
      </c>
      <c r="L5" s="8">
        <v>2</v>
      </c>
      <c r="M5" s="8">
        <v>4</v>
      </c>
      <c r="N5" s="8">
        <v>2</v>
      </c>
      <c r="O5" s="8">
        <v>3</v>
      </c>
      <c r="P5" s="8">
        <v>1</v>
      </c>
      <c r="Q5" s="8">
        <v>1</v>
      </c>
      <c r="R5" s="8">
        <v>2</v>
      </c>
      <c r="S5" s="8">
        <v>1</v>
      </c>
      <c r="T5" s="8">
        <v>1</v>
      </c>
      <c r="U5" s="8">
        <v>2</v>
      </c>
      <c r="V5" s="8">
        <v>2</v>
      </c>
      <c r="W5" s="8">
        <v>2</v>
      </c>
      <c r="X5" s="8">
        <v>2</v>
      </c>
      <c r="Y5" s="8">
        <v>2</v>
      </c>
      <c r="Z5" s="8"/>
      <c r="AA5" s="8"/>
      <c r="AB5" s="23" t="s">
        <v>341</v>
      </c>
      <c r="AC5" s="24">
        <v>3</v>
      </c>
      <c r="AD5" s="24">
        <v>1</v>
      </c>
      <c r="AE5" s="24" t="s">
        <v>277</v>
      </c>
      <c r="AF5" s="141" t="s">
        <v>278</v>
      </c>
      <c r="AH5" s="34" t="s">
        <v>270</v>
      </c>
    </row>
    <row r="6" spans="2:34" ht="13.5">
      <c r="B6" s="1"/>
      <c r="C6" s="2"/>
      <c r="D6" s="2"/>
      <c r="E6" s="2">
        <v>1</v>
      </c>
      <c r="F6" s="2"/>
      <c r="G6" s="2">
        <v>1</v>
      </c>
      <c r="H6" s="2">
        <v>1</v>
      </c>
      <c r="I6" s="2"/>
      <c r="J6" s="2">
        <v>1</v>
      </c>
      <c r="K6" s="2"/>
      <c r="L6" s="2"/>
      <c r="M6" s="2">
        <v>1</v>
      </c>
      <c r="N6" s="2">
        <v>1</v>
      </c>
      <c r="O6" s="2"/>
      <c r="P6" s="2"/>
      <c r="Q6" s="2"/>
      <c r="R6" s="2"/>
      <c r="S6" s="2">
        <v>1</v>
      </c>
      <c r="T6" s="2"/>
      <c r="U6" s="2"/>
      <c r="V6" s="2"/>
      <c r="W6" s="2"/>
      <c r="X6" s="2"/>
      <c r="Y6" s="2"/>
      <c r="Z6" s="2"/>
      <c r="AA6" s="2"/>
      <c r="AB6" s="27" t="s">
        <v>339</v>
      </c>
      <c r="AC6" s="28">
        <v>4</v>
      </c>
      <c r="AD6" s="28">
        <v>1</v>
      </c>
      <c r="AE6" s="28">
        <v>2</v>
      </c>
      <c r="AF6" s="142">
        <v>2</v>
      </c>
      <c r="AH6" s="37" t="s">
        <v>227</v>
      </c>
    </row>
    <row r="7" spans="2:34" ht="13.5">
      <c r="B7" s="7">
        <v>1</v>
      </c>
      <c r="C7" s="8"/>
      <c r="D7" s="8"/>
      <c r="E7" s="8"/>
      <c r="F7" s="8"/>
      <c r="G7" s="8">
        <v>1</v>
      </c>
      <c r="H7" s="8">
        <v>2</v>
      </c>
      <c r="I7" s="8">
        <v>2</v>
      </c>
      <c r="J7" s="8"/>
      <c r="K7" s="8"/>
      <c r="L7" s="8"/>
      <c r="M7" s="8"/>
      <c r="N7" s="8"/>
      <c r="O7" s="8"/>
      <c r="P7" s="8"/>
      <c r="Q7" s="8"/>
      <c r="R7" s="8">
        <v>1</v>
      </c>
      <c r="S7" s="8"/>
      <c r="T7" s="8"/>
      <c r="U7" s="8"/>
      <c r="V7" s="8"/>
      <c r="W7" s="8"/>
      <c r="X7" s="8"/>
      <c r="Y7" s="8"/>
      <c r="Z7" s="8"/>
      <c r="AA7" s="8"/>
      <c r="AB7" s="23" t="s">
        <v>338</v>
      </c>
      <c r="AC7" s="24">
        <v>4</v>
      </c>
      <c r="AD7" s="24">
        <v>2</v>
      </c>
      <c r="AE7" s="24" t="s">
        <v>277</v>
      </c>
      <c r="AF7" s="141">
        <v>2</v>
      </c>
      <c r="AH7" s="29" t="s">
        <v>94</v>
      </c>
    </row>
    <row r="8" spans="2:34" ht="13.5">
      <c r="B8" s="1"/>
      <c r="C8" s="2"/>
      <c r="D8" s="2"/>
      <c r="E8" s="2"/>
      <c r="F8" s="2">
        <v>1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7" t="s">
        <v>342</v>
      </c>
      <c r="AC8" s="28">
        <v>6</v>
      </c>
      <c r="AD8" s="28">
        <v>0</v>
      </c>
      <c r="AE8" s="40">
        <v>0</v>
      </c>
      <c r="AF8" s="142" t="s">
        <v>281</v>
      </c>
      <c r="AH8" s="13" t="s">
        <v>28</v>
      </c>
    </row>
    <row r="9" spans="2:34" ht="13.5">
      <c r="B9" s="7"/>
      <c r="C9" s="8"/>
      <c r="D9" s="8"/>
      <c r="E9" s="8"/>
      <c r="F9" s="8"/>
      <c r="G9" s="8"/>
      <c r="H9" s="8"/>
      <c r="I9" s="8">
        <v>1</v>
      </c>
      <c r="J9" s="8"/>
      <c r="K9" s="8">
        <v>1</v>
      </c>
      <c r="L9" s="8"/>
      <c r="M9" s="8">
        <v>2</v>
      </c>
      <c r="N9" s="8">
        <v>1</v>
      </c>
      <c r="O9" s="8">
        <v>1</v>
      </c>
      <c r="P9" s="8"/>
      <c r="Q9" s="8"/>
      <c r="R9" s="8">
        <v>1</v>
      </c>
      <c r="S9" s="8"/>
      <c r="T9" s="8">
        <v>1</v>
      </c>
      <c r="U9" s="8">
        <v>1</v>
      </c>
      <c r="V9" s="8"/>
      <c r="W9" s="8"/>
      <c r="X9" s="8"/>
      <c r="Y9" s="8"/>
      <c r="Z9" s="8"/>
      <c r="AA9" s="8"/>
      <c r="AB9" s="23" t="s">
        <v>18</v>
      </c>
      <c r="AC9" s="24">
        <v>6</v>
      </c>
      <c r="AD9" s="24">
        <v>2</v>
      </c>
      <c r="AE9" s="24">
        <v>3</v>
      </c>
      <c r="AF9" s="141">
        <v>3</v>
      </c>
      <c r="AH9" s="14" t="s">
        <v>226</v>
      </c>
    </row>
    <row r="10" spans="2:34" ht="13.5">
      <c r="B10" s="1"/>
      <c r="C10" s="2"/>
      <c r="D10" s="2"/>
      <c r="E10" s="2"/>
      <c r="F10" s="2">
        <v>1</v>
      </c>
      <c r="G10" s="2"/>
      <c r="H10" s="2"/>
      <c r="I10" s="2"/>
      <c r="J10" s="2"/>
      <c r="K10" s="2"/>
      <c r="L10" s="2"/>
      <c r="M10" s="2">
        <v>1</v>
      </c>
      <c r="N10" s="2">
        <v>1</v>
      </c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7" t="s">
        <v>19</v>
      </c>
      <c r="AC10" s="28">
        <v>6</v>
      </c>
      <c r="AD10" s="28">
        <v>1</v>
      </c>
      <c r="AE10" s="28">
        <v>0</v>
      </c>
      <c r="AF10" s="142">
        <v>1</v>
      </c>
      <c r="AH10" s="14" t="s">
        <v>29</v>
      </c>
    </row>
    <row r="11" spans="2:34" ht="13.5">
      <c r="B11" s="7"/>
      <c r="C11" s="8"/>
      <c r="D11" s="8"/>
      <c r="E11" s="8"/>
      <c r="F11" s="8"/>
      <c r="G11" s="8"/>
      <c r="H11" s="8"/>
      <c r="I11" s="8"/>
      <c r="J11" s="8"/>
      <c r="K11" s="8"/>
      <c r="L11" s="8"/>
      <c r="M11" s="8">
        <v>2</v>
      </c>
      <c r="N11" s="8">
        <v>1</v>
      </c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23" t="s">
        <v>276</v>
      </c>
      <c r="AC11" s="24">
        <v>10</v>
      </c>
      <c r="AD11" s="24">
        <v>4</v>
      </c>
      <c r="AE11" s="145" t="s">
        <v>273</v>
      </c>
      <c r="AF11" s="146" t="s">
        <v>274</v>
      </c>
      <c r="AH11" s="13" t="s">
        <v>201</v>
      </c>
    </row>
    <row r="12" spans="2:34" ht="13.5">
      <c r="B12" s="1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7" t="s">
        <v>315</v>
      </c>
      <c r="AC12" s="28">
        <v>11</v>
      </c>
      <c r="AD12" s="28">
        <v>4</v>
      </c>
      <c r="AE12" s="28" t="s">
        <v>316</v>
      </c>
      <c r="AF12" s="142">
        <v>3</v>
      </c>
      <c r="AH12" s="13"/>
    </row>
    <row r="13" spans="2:32" ht="13.5">
      <c r="B13" s="7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23" t="s">
        <v>279</v>
      </c>
      <c r="AC13" s="24">
        <v>12</v>
      </c>
      <c r="AD13" s="24">
        <v>6</v>
      </c>
      <c r="AE13" s="145" t="s">
        <v>275</v>
      </c>
      <c r="AF13" s="146">
        <v>1</v>
      </c>
    </row>
    <row r="14" spans="2:34" ht="13.5">
      <c r="B14" s="1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7" t="s">
        <v>20</v>
      </c>
      <c r="AC14" s="28">
        <v>20</v>
      </c>
      <c r="AD14" s="28">
        <v>2</v>
      </c>
      <c r="AE14" s="28">
        <v>4</v>
      </c>
      <c r="AF14" s="142">
        <v>4</v>
      </c>
      <c r="AH14" s="12" t="s">
        <v>203</v>
      </c>
    </row>
    <row r="15" spans="2:34" ht="13.5">
      <c r="B15" s="7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23" t="s">
        <v>25</v>
      </c>
      <c r="AC15" s="24">
        <v>16</v>
      </c>
      <c r="AD15" s="24">
        <v>2</v>
      </c>
      <c r="AE15" s="145">
        <v>0</v>
      </c>
      <c r="AF15" s="146">
        <v>2</v>
      </c>
      <c r="AH15" s="13" t="s">
        <v>106</v>
      </c>
    </row>
    <row r="16" spans="2:34" ht="13.5">
      <c r="B16" s="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>
        <v>1</v>
      </c>
      <c r="AA16" s="2">
        <v>1</v>
      </c>
      <c r="AB16" s="27" t="s">
        <v>21</v>
      </c>
      <c r="AC16" s="28">
        <v>8</v>
      </c>
      <c r="AD16" s="28">
        <v>2</v>
      </c>
      <c r="AE16" s="28">
        <v>2</v>
      </c>
      <c r="AF16" s="142">
        <v>2</v>
      </c>
      <c r="AH16" s="13" t="s">
        <v>99</v>
      </c>
    </row>
    <row r="17" spans="2:34" ht="13.5">
      <c r="B17" s="7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23" t="s">
        <v>22</v>
      </c>
      <c r="AC17" s="24">
        <v>12</v>
      </c>
      <c r="AD17" s="24">
        <v>2</v>
      </c>
      <c r="AE17" s="145">
        <v>3</v>
      </c>
      <c r="AF17" s="146">
        <v>3</v>
      </c>
      <c r="AH17" s="13" t="s">
        <v>107</v>
      </c>
    </row>
    <row r="18" spans="2:32" ht="13.5">
      <c r="B18" s="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>
        <v>1</v>
      </c>
      <c r="AA18" s="2">
        <v>1</v>
      </c>
      <c r="AB18" s="27" t="s">
        <v>23</v>
      </c>
      <c r="AC18" s="28">
        <v>7</v>
      </c>
      <c r="AD18" s="28">
        <v>2</v>
      </c>
      <c r="AE18" s="28">
        <v>0</v>
      </c>
      <c r="AF18" s="142">
        <v>0</v>
      </c>
    </row>
    <row r="19" spans="2:32" ht="13.5">
      <c r="B19" s="7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>
        <v>1</v>
      </c>
      <c r="AA19" s="8"/>
      <c r="AB19" s="23" t="s">
        <v>24</v>
      </c>
      <c r="AC19" s="24">
        <v>6</v>
      </c>
      <c r="AD19" s="24">
        <v>2</v>
      </c>
      <c r="AE19" s="145">
        <v>2</v>
      </c>
      <c r="AF19" s="146">
        <v>1</v>
      </c>
    </row>
    <row r="20" spans="2:32" ht="13.5">
      <c r="B20" s="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7" t="s">
        <v>320</v>
      </c>
      <c r="AC20" s="28">
        <v>15</v>
      </c>
      <c r="AD20" s="28">
        <v>0</v>
      </c>
      <c r="AE20" s="28">
        <v>0</v>
      </c>
      <c r="AF20" s="142" t="s">
        <v>321</v>
      </c>
    </row>
    <row r="21" spans="2:32" ht="13.5">
      <c r="B21" s="7"/>
      <c r="C21" s="8"/>
      <c r="D21" s="8"/>
      <c r="E21" s="8"/>
      <c r="F21" s="8">
        <v>1</v>
      </c>
      <c r="G21" s="8"/>
      <c r="H21" s="8"/>
      <c r="I21" s="8"/>
      <c r="J21" s="8"/>
      <c r="K21" s="8">
        <v>1</v>
      </c>
      <c r="L21" s="8"/>
      <c r="M21" s="8"/>
      <c r="N21" s="8"/>
      <c r="O21" s="8"/>
      <c r="P21" s="8"/>
      <c r="Q21" s="8"/>
      <c r="R21" s="8">
        <v>1</v>
      </c>
      <c r="S21" s="8"/>
      <c r="T21" s="8"/>
      <c r="U21" s="8"/>
      <c r="V21" s="8"/>
      <c r="W21" s="8"/>
      <c r="X21" s="8"/>
      <c r="Y21" s="8"/>
      <c r="Z21" s="8"/>
      <c r="AA21" s="8"/>
      <c r="AB21" s="23" t="s">
        <v>319</v>
      </c>
      <c r="AC21" s="24">
        <v>15</v>
      </c>
      <c r="AD21" s="24">
        <v>0</v>
      </c>
      <c r="AE21" s="145">
        <v>0</v>
      </c>
      <c r="AF21" s="141" t="s">
        <v>321</v>
      </c>
    </row>
    <row r="22" spans="2:32" ht="14.25" thickBot="1">
      <c r="B22" s="174"/>
      <c r="C22" s="175"/>
      <c r="D22" s="175"/>
      <c r="E22" s="175"/>
      <c r="F22" s="175"/>
      <c r="G22" s="175"/>
      <c r="H22" s="175"/>
      <c r="I22" s="175"/>
      <c r="J22" s="175"/>
      <c r="K22" s="175"/>
      <c r="L22" s="175"/>
      <c r="M22" s="175">
        <v>1</v>
      </c>
      <c r="N22" s="175">
        <v>1</v>
      </c>
      <c r="O22" s="175"/>
      <c r="P22" s="175"/>
      <c r="Q22" s="175"/>
      <c r="R22" s="175">
        <v>1</v>
      </c>
      <c r="S22" s="175"/>
      <c r="T22" s="175"/>
      <c r="U22" s="175"/>
      <c r="V22" s="175"/>
      <c r="W22" s="175"/>
      <c r="X22" s="175"/>
      <c r="Y22" s="175"/>
      <c r="Z22" s="175"/>
      <c r="AA22" s="175"/>
      <c r="AB22" s="153" t="s">
        <v>318</v>
      </c>
      <c r="AC22" s="154" t="s">
        <v>317</v>
      </c>
      <c r="AD22" s="154">
        <v>0</v>
      </c>
      <c r="AE22" s="154">
        <v>0</v>
      </c>
      <c r="AF22" s="155" t="s">
        <v>321</v>
      </c>
    </row>
    <row r="23" spans="2:25" ht="13.5">
      <c r="B23" s="143" t="s">
        <v>343</v>
      </c>
      <c r="C23" s="33"/>
      <c r="D23" s="33"/>
      <c r="E23" s="33"/>
      <c r="F23" s="33"/>
      <c r="G23" s="33"/>
      <c r="H23" s="33"/>
      <c r="I23" s="33"/>
      <c r="J23" s="33"/>
      <c r="L23" s="143"/>
      <c r="M23" s="33"/>
      <c r="P23" s="33"/>
      <c r="Q23" s="143"/>
      <c r="R23" s="33"/>
      <c r="S23" s="33"/>
      <c r="T23" s="33"/>
      <c r="U23" s="33"/>
      <c r="V23" s="143"/>
      <c r="W23" s="33"/>
      <c r="X23" s="33"/>
      <c r="Y23" s="38"/>
    </row>
    <row r="24" spans="2:25" ht="13.5">
      <c r="B24" s="36" t="s">
        <v>340</v>
      </c>
      <c r="C24" s="33"/>
      <c r="D24" s="33"/>
      <c r="E24" s="33"/>
      <c r="F24" s="33"/>
      <c r="G24" s="33"/>
      <c r="H24" s="33"/>
      <c r="I24" s="33"/>
      <c r="J24" s="33"/>
      <c r="L24" s="36"/>
      <c r="M24" s="33"/>
      <c r="P24" s="33"/>
      <c r="Q24" s="36"/>
      <c r="R24" s="33"/>
      <c r="S24" s="33"/>
      <c r="T24" s="33"/>
      <c r="U24" s="33"/>
      <c r="V24" s="38"/>
      <c r="W24" s="33"/>
      <c r="X24" s="33"/>
      <c r="Y24" s="33"/>
    </row>
  </sheetData>
  <sheetProtection/>
  <printOptions/>
  <pageMargins left="0.7" right="0.7" top="0.75" bottom="0.75" header="0.3" footer="0.3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AL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0" customWidth="1"/>
    <col min="2" max="2" width="3.28125" style="0" bestFit="1" customWidth="1"/>
    <col min="3" max="13" width="3.421875" style="0" bestFit="1" customWidth="1"/>
    <col min="14" max="30" width="3.421875" style="0" customWidth="1"/>
    <col min="31" max="31" width="27.421875" style="0" bestFit="1" customWidth="1"/>
    <col min="32" max="33" width="5.140625" style="0" bestFit="1" customWidth="1"/>
    <col min="34" max="34" width="7.00390625" style="0" bestFit="1" customWidth="1"/>
    <col min="35" max="35" width="7.421875" style="0" bestFit="1" customWidth="1"/>
    <col min="36" max="36" width="3.7109375" style="0" customWidth="1"/>
    <col min="37" max="37" width="27.7109375" style="0" bestFit="1" customWidth="1"/>
  </cols>
  <sheetData>
    <row r="2" spans="2:8" ht="15.75">
      <c r="B2" s="3" t="s">
        <v>64</v>
      </c>
      <c r="E2" s="4">
        <v>40</v>
      </c>
      <c r="F2" s="4" t="s">
        <v>27</v>
      </c>
      <c r="G2" s="4"/>
      <c r="H2" s="4"/>
    </row>
    <row r="3" ht="13.5" thickBot="1">
      <c r="B3" s="16" t="s">
        <v>65</v>
      </c>
    </row>
    <row r="4" spans="2:35" ht="96">
      <c r="B4" s="9" t="s">
        <v>64</v>
      </c>
      <c r="C4" s="10" t="s">
        <v>66</v>
      </c>
      <c r="D4" s="10" t="s">
        <v>67</v>
      </c>
      <c r="E4" s="10" t="s">
        <v>68</v>
      </c>
      <c r="F4" s="10" t="s">
        <v>69</v>
      </c>
      <c r="G4" s="10" t="s">
        <v>329</v>
      </c>
      <c r="H4" s="10" t="s">
        <v>70</v>
      </c>
      <c r="I4" s="10" t="s">
        <v>71</v>
      </c>
      <c r="J4" s="10" t="s">
        <v>72</v>
      </c>
      <c r="K4" s="10" t="s">
        <v>73</v>
      </c>
      <c r="L4" s="10" t="s">
        <v>74</v>
      </c>
      <c r="M4" s="10" t="s">
        <v>75</v>
      </c>
      <c r="N4" s="10" t="s">
        <v>76</v>
      </c>
      <c r="O4" s="10" t="s">
        <v>77</v>
      </c>
      <c r="P4" s="10" t="s">
        <v>78</v>
      </c>
      <c r="Q4" s="10" t="s">
        <v>79</v>
      </c>
      <c r="R4" s="10" t="s">
        <v>80</v>
      </c>
      <c r="S4" s="10" t="s">
        <v>81</v>
      </c>
      <c r="T4" s="10" t="s">
        <v>82</v>
      </c>
      <c r="U4" s="10" t="s">
        <v>83</v>
      </c>
      <c r="V4" s="10" t="s">
        <v>84</v>
      </c>
      <c r="W4" s="10" t="s">
        <v>85</v>
      </c>
      <c r="X4" s="10" t="s">
        <v>86</v>
      </c>
      <c r="Y4" s="10" t="s">
        <v>87</v>
      </c>
      <c r="Z4" s="10" t="s">
        <v>88</v>
      </c>
      <c r="AA4" s="10" t="s">
        <v>89</v>
      </c>
      <c r="AB4" s="10" t="s">
        <v>91</v>
      </c>
      <c r="AC4" s="10" t="s">
        <v>90</v>
      </c>
      <c r="AD4" s="11" t="s">
        <v>92</v>
      </c>
      <c r="AE4" s="5" t="s">
        <v>13</v>
      </c>
      <c r="AF4" s="5" t="s">
        <v>14</v>
      </c>
      <c r="AG4" s="5" t="s">
        <v>15</v>
      </c>
      <c r="AH4" s="5" t="s">
        <v>16</v>
      </c>
      <c r="AI4" s="6" t="s">
        <v>17</v>
      </c>
    </row>
    <row r="5" spans="2:37" ht="13.5">
      <c r="B5" s="7">
        <v>8</v>
      </c>
      <c r="C5" s="8">
        <v>2</v>
      </c>
      <c r="D5" s="8">
        <v>3</v>
      </c>
      <c r="E5" s="8">
        <v>3</v>
      </c>
      <c r="F5" s="8">
        <v>1</v>
      </c>
      <c r="G5" s="8">
        <v>2</v>
      </c>
      <c r="H5" s="8">
        <v>1</v>
      </c>
      <c r="I5" s="8">
        <v>2</v>
      </c>
      <c r="J5" s="8"/>
      <c r="K5" s="8">
        <v>1</v>
      </c>
      <c r="L5" s="8">
        <v>2</v>
      </c>
      <c r="M5" s="8">
        <v>4</v>
      </c>
      <c r="N5" s="8">
        <v>2</v>
      </c>
      <c r="O5" s="8">
        <v>2</v>
      </c>
      <c r="P5" s="8">
        <v>1</v>
      </c>
      <c r="Q5" s="8">
        <v>3</v>
      </c>
      <c r="R5" s="8">
        <v>2</v>
      </c>
      <c r="S5" s="8">
        <v>2</v>
      </c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23" t="s">
        <v>341</v>
      </c>
      <c r="AF5" s="24">
        <v>3</v>
      </c>
      <c r="AG5" s="24">
        <v>1</v>
      </c>
      <c r="AH5" s="24" t="s">
        <v>277</v>
      </c>
      <c r="AI5" s="141" t="s">
        <v>278</v>
      </c>
      <c r="AK5" s="34" t="s">
        <v>270</v>
      </c>
    </row>
    <row r="6" spans="2:38" ht="13.5">
      <c r="B6" s="1">
        <v>2</v>
      </c>
      <c r="C6" s="2"/>
      <c r="D6" s="2">
        <v>1</v>
      </c>
      <c r="E6" s="2"/>
      <c r="F6" s="2"/>
      <c r="G6" s="2">
        <v>1</v>
      </c>
      <c r="H6" s="2"/>
      <c r="I6" s="2"/>
      <c r="J6" s="2"/>
      <c r="K6" s="2"/>
      <c r="L6" s="2"/>
      <c r="M6" s="2">
        <v>1</v>
      </c>
      <c r="N6" s="2">
        <v>1</v>
      </c>
      <c r="O6" s="2">
        <v>1</v>
      </c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7" t="s">
        <v>339</v>
      </c>
      <c r="AF6" s="28">
        <v>4</v>
      </c>
      <c r="AG6" s="28">
        <v>1</v>
      </c>
      <c r="AH6" s="28">
        <v>2</v>
      </c>
      <c r="AI6" s="142">
        <v>2</v>
      </c>
      <c r="AK6" s="37" t="s">
        <v>227</v>
      </c>
      <c r="AL6" s="17"/>
    </row>
    <row r="7" spans="2:37" ht="13.5">
      <c r="B7" s="7"/>
      <c r="C7" s="8"/>
      <c r="D7" s="8"/>
      <c r="E7" s="8">
        <v>1</v>
      </c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23" t="s">
        <v>338</v>
      </c>
      <c r="AF7" s="24">
        <v>4</v>
      </c>
      <c r="AG7" s="24">
        <v>2</v>
      </c>
      <c r="AH7" s="24" t="s">
        <v>277</v>
      </c>
      <c r="AI7" s="141">
        <v>2</v>
      </c>
      <c r="AK7" s="13" t="s">
        <v>94</v>
      </c>
    </row>
    <row r="8" spans="2:38" ht="13.5">
      <c r="B8" s="1">
        <v>1</v>
      </c>
      <c r="C8" s="2"/>
      <c r="D8" s="2"/>
      <c r="E8" s="2"/>
      <c r="F8" s="2"/>
      <c r="G8" s="2"/>
      <c r="H8" s="2"/>
      <c r="I8" s="2">
        <v>1</v>
      </c>
      <c r="J8" s="2">
        <v>1</v>
      </c>
      <c r="K8" s="2"/>
      <c r="L8" s="2"/>
      <c r="M8" s="2"/>
      <c r="N8" s="2"/>
      <c r="O8" s="2"/>
      <c r="P8" s="2"/>
      <c r="Q8" s="2"/>
      <c r="R8" s="2"/>
      <c r="S8" s="2">
        <v>1</v>
      </c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7" t="s">
        <v>280</v>
      </c>
      <c r="AF8" s="28">
        <v>6</v>
      </c>
      <c r="AG8" s="28">
        <v>0</v>
      </c>
      <c r="AH8" s="40">
        <v>0</v>
      </c>
      <c r="AI8" s="142" t="s">
        <v>281</v>
      </c>
      <c r="AK8" s="29" t="s">
        <v>28</v>
      </c>
      <c r="AL8" s="18"/>
    </row>
    <row r="9" spans="2:37" ht="13.5">
      <c r="B9" s="7">
        <v>1</v>
      </c>
      <c r="C9" s="8"/>
      <c r="D9" s="8"/>
      <c r="E9" s="8">
        <v>1</v>
      </c>
      <c r="F9" s="8"/>
      <c r="G9" s="8"/>
      <c r="H9" s="8"/>
      <c r="I9" s="8"/>
      <c r="J9" s="8"/>
      <c r="K9" s="8"/>
      <c r="L9" s="8"/>
      <c r="M9" s="8"/>
      <c r="N9" s="8"/>
      <c r="O9" s="8">
        <v>1</v>
      </c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23" t="s">
        <v>18</v>
      </c>
      <c r="AF9" s="24">
        <v>6</v>
      </c>
      <c r="AG9" s="24">
        <v>2</v>
      </c>
      <c r="AH9" s="24">
        <v>3</v>
      </c>
      <c r="AI9" s="141">
        <v>3</v>
      </c>
      <c r="AK9" s="14" t="s">
        <v>226</v>
      </c>
    </row>
    <row r="10" spans="2:37" ht="13.5">
      <c r="B10" s="1">
        <v>1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7" t="s">
        <v>19</v>
      </c>
      <c r="AF10" s="28">
        <v>6</v>
      </c>
      <c r="AG10" s="28">
        <v>1</v>
      </c>
      <c r="AH10" s="28">
        <v>0</v>
      </c>
      <c r="AI10" s="142">
        <v>1</v>
      </c>
      <c r="AK10" s="14" t="s">
        <v>29</v>
      </c>
    </row>
    <row r="11" spans="2:38" ht="13.5">
      <c r="B11" s="7">
        <v>1</v>
      </c>
      <c r="C11" s="8"/>
      <c r="D11" s="8"/>
      <c r="E11" s="8">
        <v>1</v>
      </c>
      <c r="F11" s="8"/>
      <c r="G11" s="8"/>
      <c r="H11" s="8"/>
      <c r="I11" s="8"/>
      <c r="J11" s="8">
        <v>2</v>
      </c>
      <c r="K11" s="8">
        <v>1</v>
      </c>
      <c r="L11" s="8"/>
      <c r="M11" s="8">
        <v>2</v>
      </c>
      <c r="N11" s="8">
        <v>1</v>
      </c>
      <c r="O11" s="8"/>
      <c r="P11" s="8"/>
      <c r="Q11" s="8"/>
      <c r="R11" s="8"/>
      <c r="S11" s="8"/>
      <c r="T11" s="8">
        <v>1</v>
      </c>
      <c r="U11" s="8"/>
      <c r="V11" s="8"/>
      <c r="W11" s="8"/>
      <c r="X11" s="8"/>
      <c r="Y11" s="8"/>
      <c r="Z11" s="8"/>
      <c r="AA11" s="8"/>
      <c r="AB11" s="8"/>
      <c r="AC11" s="8">
        <v>3</v>
      </c>
      <c r="AD11" s="8"/>
      <c r="AE11" s="23" t="s">
        <v>276</v>
      </c>
      <c r="AF11" s="24">
        <v>10</v>
      </c>
      <c r="AG11" s="24">
        <v>4</v>
      </c>
      <c r="AH11" s="145" t="s">
        <v>273</v>
      </c>
      <c r="AI11" s="146" t="s">
        <v>274</v>
      </c>
      <c r="AK11" s="13" t="s">
        <v>201</v>
      </c>
      <c r="AL11" s="15"/>
    </row>
    <row r="12" spans="2:38" ht="13.5">
      <c r="B12" s="1">
        <v>4</v>
      </c>
      <c r="C12" s="2"/>
      <c r="D12" s="2"/>
      <c r="E12" s="2">
        <v>2</v>
      </c>
      <c r="F12" s="2"/>
      <c r="G12" s="2">
        <v>1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>
        <v>1</v>
      </c>
      <c r="U12" s="2"/>
      <c r="V12" s="2"/>
      <c r="W12" s="2"/>
      <c r="X12" s="2"/>
      <c r="Y12" s="2"/>
      <c r="Z12" s="2"/>
      <c r="AA12" s="2"/>
      <c r="AB12" s="2"/>
      <c r="AC12" s="2">
        <v>3</v>
      </c>
      <c r="AD12" s="2"/>
      <c r="AE12" s="27" t="s">
        <v>315</v>
      </c>
      <c r="AF12" s="28">
        <v>11</v>
      </c>
      <c r="AG12" s="28">
        <v>4</v>
      </c>
      <c r="AH12" s="28" t="s">
        <v>316</v>
      </c>
      <c r="AI12" s="142">
        <v>3</v>
      </c>
      <c r="AK12" s="13"/>
      <c r="AL12" s="15"/>
    </row>
    <row r="13" spans="2:35" ht="13.5">
      <c r="B13" s="7">
        <v>1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>
        <v>1</v>
      </c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23" t="s">
        <v>279</v>
      </c>
      <c r="AF13" s="24">
        <v>12</v>
      </c>
      <c r="AG13" s="24">
        <v>6</v>
      </c>
      <c r="AH13" s="145" t="s">
        <v>275</v>
      </c>
      <c r="AI13" s="146">
        <v>1</v>
      </c>
    </row>
    <row r="14" spans="2:37" ht="13.5">
      <c r="B14" s="1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>
        <v>1</v>
      </c>
      <c r="U14" s="2"/>
      <c r="V14" s="2">
        <v>1</v>
      </c>
      <c r="W14" s="2"/>
      <c r="X14" s="2"/>
      <c r="Y14" s="2"/>
      <c r="Z14" s="2"/>
      <c r="AA14" s="2">
        <v>1</v>
      </c>
      <c r="AB14" s="2"/>
      <c r="AC14" s="2"/>
      <c r="AD14" s="2"/>
      <c r="AE14" s="27" t="s">
        <v>20</v>
      </c>
      <c r="AF14" s="28">
        <v>20</v>
      </c>
      <c r="AG14" s="28">
        <v>2</v>
      </c>
      <c r="AH14" s="28">
        <v>4</v>
      </c>
      <c r="AI14" s="142">
        <v>4</v>
      </c>
      <c r="AK14" s="12" t="s">
        <v>203</v>
      </c>
    </row>
    <row r="15" spans="2:37" ht="13.5">
      <c r="B15" s="7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>
        <v>1</v>
      </c>
      <c r="U15" s="8"/>
      <c r="V15" s="8"/>
      <c r="W15" s="8"/>
      <c r="X15" s="8"/>
      <c r="Y15" s="8"/>
      <c r="Z15" s="8"/>
      <c r="AA15" s="8"/>
      <c r="AB15" s="8"/>
      <c r="AC15" s="8">
        <v>3</v>
      </c>
      <c r="AD15" s="8"/>
      <c r="AE15" s="23" t="s">
        <v>25</v>
      </c>
      <c r="AF15" s="24">
        <v>16</v>
      </c>
      <c r="AG15" s="24">
        <v>2</v>
      </c>
      <c r="AH15" s="145">
        <v>0</v>
      </c>
      <c r="AI15" s="146">
        <v>2</v>
      </c>
      <c r="AK15" s="13" t="s">
        <v>210</v>
      </c>
    </row>
    <row r="16" spans="2:37" ht="13.5">
      <c r="B16" s="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>
        <v>1</v>
      </c>
      <c r="U16" s="2">
        <v>2</v>
      </c>
      <c r="V16" s="2">
        <v>1</v>
      </c>
      <c r="W16" s="2"/>
      <c r="X16" s="2">
        <v>1</v>
      </c>
      <c r="Y16" s="2"/>
      <c r="Z16" s="2">
        <v>1</v>
      </c>
      <c r="AA16" s="2">
        <v>1</v>
      </c>
      <c r="AB16" s="2">
        <v>1</v>
      </c>
      <c r="AC16" s="2"/>
      <c r="AD16" s="2"/>
      <c r="AE16" s="27" t="s">
        <v>21</v>
      </c>
      <c r="AF16" s="28">
        <v>8</v>
      </c>
      <c r="AG16" s="28">
        <v>2</v>
      </c>
      <c r="AH16" s="28">
        <v>2</v>
      </c>
      <c r="AI16" s="142">
        <v>2</v>
      </c>
      <c r="AK16" s="13" t="s">
        <v>211</v>
      </c>
    </row>
    <row r="17" spans="2:37" ht="13.5">
      <c r="B17" s="7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>
        <v>1</v>
      </c>
      <c r="U17" s="8">
        <v>1</v>
      </c>
      <c r="V17" s="8"/>
      <c r="W17" s="8">
        <v>1</v>
      </c>
      <c r="X17" s="8">
        <v>1</v>
      </c>
      <c r="Y17" s="8"/>
      <c r="Z17" s="8"/>
      <c r="AA17" s="8">
        <v>1</v>
      </c>
      <c r="AB17" s="8"/>
      <c r="AC17" s="8"/>
      <c r="AD17" s="8"/>
      <c r="AE17" s="23" t="s">
        <v>22</v>
      </c>
      <c r="AF17" s="24">
        <v>12</v>
      </c>
      <c r="AG17" s="24">
        <v>2</v>
      </c>
      <c r="AH17" s="145">
        <v>3</v>
      </c>
      <c r="AI17" s="146">
        <v>3</v>
      </c>
      <c r="AK17" s="13" t="s">
        <v>69</v>
      </c>
    </row>
    <row r="18" spans="2:37" ht="13.5">
      <c r="B18" s="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>
        <v>1</v>
      </c>
      <c r="V18" s="2">
        <v>2</v>
      </c>
      <c r="W18" s="2">
        <v>1</v>
      </c>
      <c r="X18" s="2">
        <v>1</v>
      </c>
      <c r="Y18" s="2">
        <v>2</v>
      </c>
      <c r="Z18" s="2">
        <v>1</v>
      </c>
      <c r="AA18" s="2">
        <v>2</v>
      </c>
      <c r="AB18" s="2"/>
      <c r="AC18" s="2"/>
      <c r="AD18" s="2"/>
      <c r="AE18" s="27" t="s">
        <v>23</v>
      </c>
      <c r="AF18" s="28">
        <v>7</v>
      </c>
      <c r="AG18" s="28">
        <v>2</v>
      </c>
      <c r="AH18" s="28">
        <v>0</v>
      </c>
      <c r="AI18" s="142">
        <v>0</v>
      </c>
      <c r="AK18" s="13" t="s">
        <v>212</v>
      </c>
    </row>
    <row r="19" spans="2:37" ht="13.5">
      <c r="B19" s="7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>
        <v>1</v>
      </c>
      <c r="U19" s="8"/>
      <c r="V19" s="8">
        <v>1</v>
      </c>
      <c r="W19" s="8"/>
      <c r="X19" s="8"/>
      <c r="Y19" s="8"/>
      <c r="Z19" s="8"/>
      <c r="AA19" s="8">
        <v>2</v>
      </c>
      <c r="AB19" s="8"/>
      <c r="AC19" s="8">
        <v>1</v>
      </c>
      <c r="AD19" s="8">
        <v>1</v>
      </c>
      <c r="AE19" s="23" t="s">
        <v>24</v>
      </c>
      <c r="AF19" s="24">
        <v>6</v>
      </c>
      <c r="AG19" s="24">
        <v>2</v>
      </c>
      <c r="AH19" s="145">
        <v>2</v>
      </c>
      <c r="AI19" s="146">
        <v>1</v>
      </c>
      <c r="AK19" s="13" t="s">
        <v>77</v>
      </c>
    </row>
    <row r="20" spans="2:35" ht="13.5">
      <c r="B20" s="1">
        <v>1</v>
      </c>
      <c r="C20" s="2"/>
      <c r="D20" s="2"/>
      <c r="E20" s="2"/>
      <c r="F20" s="2"/>
      <c r="G20" s="2"/>
      <c r="H20" s="2"/>
      <c r="I20" s="2">
        <v>1</v>
      </c>
      <c r="J20" s="2">
        <v>1</v>
      </c>
      <c r="K20" s="2">
        <v>1</v>
      </c>
      <c r="L20" s="2"/>
      <c r="M20" s="2">
        <v>1</v>
      </c>
      <c r="N20" s="2"/>
      <c r="O20" s="2">
        <v>1</v>
      </c>
      <c r="P20" s="2"/>
      <c r="Q20" s="2"/>
      <c r="R20" s="2"/>
      <c r="S20" s="2">
        <v>1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7" t="s">
        <v>320</v>
      </c>
      <c r="AF20" s="28">
        <v>15</v>
      </c>
      <c r="AG20" s="28">
        <v>0</v>
      </c>
      <c r="AH20" s="28">
        <v>0</v>
      </c>
      <c r="AI20" s="142" t="s">
        <v>321</v>
      </c>
    </row>
    <row r="21" spans="2:35" ht="13.5">
      <c r="B21" s="7">
        <v>1</v>
      </c>
      <c r="C21" s="8"/>
      <c r="D21" s="8"/>
      <c r="E21" s="8"/>
      <c r="F21" s="8">
        <v>1</v>
      </c>
      <c r="G21" s="8"/>
      <c r="H21" s="8"/>
      <c r="I21" s="8"/>
      <c r="J21" s="8"/>
      <c r="K21" s="8"/>
      <c r="L21" s="8"/>
      <c r="M21" s="8">
        <v>1</v>
      </c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23" t="s">
        <v>319</v>
      </c>
      <c r="AF21" s="24">
        <v>15</v>
      </c>
      <c r="AG21" s="24">
        <v>0</v>
      </c>
      <c r="AH21" s="145">
        <v>0</v>
      </c>
      <c r="AI21" s="141" t="s">
        <v>321</v>
      </c>
    </row>
    <row r="22" spans="2:35" ht="14.25" thickBot="1">
      <c r="B22" s="174">
        <v>1</v>
      </c>
      <c r="C22" s="175"/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175"/>
      <c r="T22" s="175"/>
      <c r="U22" s="175"/>
      <c r="V22" s="175"/>
      <c r="W22" s="175"/>
      <c r="X22" s="175"/>
      <c r="Y22" s="175"/>
      <c r="Z22" s="175"/>
      <c r="AA22" s="175"/>
      <c r="AB22" s="175"/>
      <c r="AC22" s="175"/>
      <c r="AD22" s="175"/>
      <c r="AE22" s="153" t="s">
        <v>318</v>
      </c>
      <c r="AF22" s="154" t="s">
        <v>317</v>
      </c>
      <c r="AG22" s="154">
        <v>0</v>
      </c>
      <c r="AH22" s="154">
        <v>0</v>
      </c>
      <c r="AI22" s="155" t="s">
        <v>321</v>
      </c>
    </row>
    <row r="23" spans="2:31" ht="13.5">
      <c r="B23" s="143" t="s">
        <v>343</v>
      </c>
      <c r="C23" s="33"/>
      <c r="D23" s="33"/>
      <c r="E23" s="33"/>
      <c r="F23" s="33"/>
      <c r="G23" s="33"/>
      <c r="H23" s="33"/>
      <c r="I23" s="33"/>
      <c r="J23" s="33"/>
      <c r="L23" s="143"/>
      <c r="M23" s="33"/>
      <c r="P23" s="33"/>
      <c r="Q23" s="143"/>
      <c r="R23" s="33"/>
      <c r="S23" s="33"/>
      <c r="T23" s="33"/>
      <c r="U23" s="33"/>
      <c r="V23" s="143"/>
      <c r="AE23" s="20"/>
    </row>
    <row r="24" spans="2:22" ht="13.5">
      <c r="B24" s="36" t="s">
        <v>340</v>
      </c>
      <c r="C24" s="33"/>
      <c r="D24" s="33"/>
      <c r="E24" s="33"/>
      <c r="F24" s="33"/>
      <c r="G24" s="33"/>
      <c r="H24" s="33"/>
      <c r="I24" s="33"/>
      <c r="J24" s="33"/>
      <c r="L24" s="36"/>
      <c r="M24" s="33"/>
      <c r="P24" s="33"/>
      <c r="Q24" s="36"/>
      <c r="R24" s="33"/>
      <c r="S24" s="33"/>
      <c r="T24" s="33"/>
      <c r="U24" s="33"/>
      <c r="V24" s="38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W31"/>
  <sheetViews>
    <sheetView zoomScalePageLayoutView="0" workbookViewId="0" topLeftCell="A1">
      <selection activeCell="AY13" sqref="AY13"/>
    </sheetView>
  </sheetViews>
  <sheetFormatPr defaultColWidth="9.140625" defaultRowHeight="12.75"/>
  <cols>
    <col min="1" max="1" width="2.7109375" style="0" customWidth="1"/>
    <col min="2" max="2" width="3.28125" style="0" bestFit="1" customWidth="1"/>
    <col min="3" max="4" width="3.421875" style="0" bestFit="1" customWidth="1"/>
    <col min="5" max="5" width="3.421875" style="0" customWidth="1"/>
    <col min="6" max="12" width="3.421875" style="0" bestFit="1" customWidth="1"/>
    <col min="13" max="34" width="3.421875" style="0" customWidth="1"/>
    <col min="35" max="35" width="27.421875" style="0" bestFit="1" customWidth="1"/>
    <col min="36" max="37" width="5.140625" style="0" bestFit="1" customWidth="1"/>
    <col min="38" max="38" width="7.00390625" style="0" bestFit="1" customWidth="1"/>
    <col min="39" max="39" width="7.421875" style="0" bestFit="1" customWidth="1"/>
    <col min="40" max="40" width="3.00390625" style="0" customWidth="1"/>
    <col min="41" max="41" width="27.00390625" style="0" bestFit="1" customWidth="1"/>
    <col min="42" max="42" width="3.28125" style="0" customWidth="1"/>
    <col min="43" max="55" width="3.421875" style="0" customWidth="1"/>
    <col min="56" max="64" width="3.421875" style="0" bestFit="1" customWidth="1"/>
    <col min="65" max="71" width="3.421875" style="0" customWidth="1"/>
    <col min="72" max="72" width="3.421875" style="0" bestFit="1" customWidth="1"/>
    <col min="73" max="73" width="3.7109375" style="0" customWidth="1"/>
    <col min="74" max="81" width="3.421875" style="0" bestFit="1" customWidth="1"/>
    <col min="82" max="88" width="3.421875" style="0" customWidth="1"/>
    <col min="89" max="92" width="3.421875" style="0" bestFit="1" customWidth="1"/>
    <col min="93" max="93" width="27.421875" style="0" bestFit="1" customWidth="1"/>
    <col min="94" max="95" width="5.140625" style="0" bestFit="1" customWidth="1"/>
    <col min="96" max="96" width="7.00390625" style="0" bestFit="1" customWidth="1"/>
    <col min="97" max="97" width="7.421875" style="0" bestFit="1" customWidth="1"/>
    <col min="98" max="98" width="3.00390625" style="0" customWidth="1"/>
    <col min="99" max="99" width="27.00390625" style="0" bestFit="1" customWidth="1"/>
  </cols>
  <sheetData>
    <row r="2" spans="2:90" ht="16.5" thickBot="1">
      <c r="B2" s="3" t="s">
        <v>121</v>
      </c>
      <c r="F2" s="4"/>
      <c r="G2" s="4"/>
      <c r="I2" s="4">
        <v>46</v>
      </c>
      <c r="J2" s="4" t="s">
        <v>27</v>
      </c>
      <c r="K2" s="4"/>
      <c r="AQ2" s="3" t="s">
        <v>224</v>
      </c>
      <c r="AU2" s="4"/>
      <c r="AV2" s="4"/>
      <c r="AY2" s="4"/>
      <c r="AZ2" s="4">
        <v>31</v>
      </c>
      <c r="BA2" s="4" t="s">
        <v>27</v>
      </c>
      <c r="BB2" s="4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</row>
    <row r="3" spans="2:93" ht="16.5" thickBot="1">
      <c r="B3" s="3"/>
      <c r="F3" s="4"/>
      <c r="G3" s="4"/>
      <c r="J3" s="4"/>
      <c r="K3" s="4"/>
      <c r="AQ3" s="57"/>
      <c r="AR3" s="58"/>
      <c r="AS3" s="58"/>
      <c r="AT3" s="58"/>
      <c r="AU3" s="59">
        <v>0</v>
      </c>
      <c r="AV3" s="58"/>
      <c r="AW3" s="58"/>
      <c r="AX3" s="58"/>
      <c r="AY3" s="58"/>
      <c r="AZ3" s="75"/>
      <c r="BA3" s="109"/>
      <c r="BB3" s="110"/>
      <c r="BC3" s="110"/>
      <c r="BD3" s="110"/>
      <c r="BE3" s="110"/>
      <c r="BF3" s="111"/>
      <c r="BG3" s="111"/>
      <c r="BH3" s="111">
        <v>17</v>
      </c>
      <c r="BI3" s="111"/>
      <c r="BJ3" s="111"/>
      <c r="BK3" s="111"/>
      <c r="BL3" s="111"/>
      <c r="BM3" s="111"/>
      <c r="BN3" s="111"/>
      <c r="BO3" s="112"/>
      <c r="BP3" s="116"/>
      <c r="BQ3" s="117"/>
      <c r="BR3" s="117"/>
      <c r="BS3" s="117"/>
      <c r="BT3" s="117"/>
      <c r="BU3" s="117"/>
      <c r="BV3" s="117"/>
      <c r="BW3" s="117"/>
      <c r="BX3" s="117"/>
      <c r="BY3" s="117">
        <v>10</v>
      </c>
      <c r="BZ3" s="117"/>
      <c r="CA3" s="117"/>
      <c r="CB3" s="117"/>
      <c r="CC3" s="117"/>
      <c r="CD3" s="117"/>
      <c r="CE3" s="117"/>
      <c r="CF3" s="117"/>
      <c r="CG3" s="117"/>
      <c r="CH3" s="118"/>
      <c r="CI3" s="72"/>
      <c r="CJ3" s="73"/>
      <c r="CK3" s="73">
        <v>4</v>
      </c>
      <c r="CL3" s="76"/>
      <c r="CM3" s="77"/>
      <c r="CN3" s="78"/>
      <c r="CO3" s="60" t="s">
        <v>225</v>
      </c>
    </row>
    <row r="4" spans="2:92" ht="13.5" customHeight="1" thickBot="1">
      <c r="B4" s="16" t="s">
        <v>65</v>
      </c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Q4" s="192" t="s">
        <v>348</v>
      </c>
      <c r="AR4" s="193"/>
      <c r="AS4" s="193"/>
      <c r="AT4" s="193"/>
      <c r="AU4" s="193"/>
      <c r="AV4" s="193"/>
      <c r="AW4" s="193"/>
      <c r="AX4" s="193"/>
      <c r="AY4" s="193"/>
      <c r="AZ4" s="194"/>
      <c r="BA4" s="195" t="s">
        <v>156</v>
      </c>
      <c r="BB4" s="196"/>
      <c r="BC4" s="196"/>
      <c r="BD4" s="196"/>
      <c r="BE4" s="196"/>
      <c r="BF4" s="196"/>
      <c r="BG4" s="196"/>
      <c r="BH4" s="196"/>
      <c r="BI4" s="196"/>
      <c r="BJ4" s="196"/>
      <c r="BK4" s="196"/>
      <c r="BL4" s="196"/>
      <c r="BM4" s="196"/>
      <c r="BN4" s="196"/>
      <c r="BO4" s="196"/>
      <c r="BP4" s="197" t="s">
        <v>322</v>
      </c>
      <c r="BQ4" s="198"/>
      <c r="BR4" s="198"/>
      <c r="BS4" s="198"/>
      <c r="BT4" s="198"/>
      <c r="BU4" s="198"/>
      <c r="BV4" s="198"/>
      <c r="BW4" s="198"/>
      <c r="BX4" s="198"/>
      <c r="BY4" s="198"/>
      <c r="BZ4" s="198"/>
      <c r="CA4" s="198"/>
      <c r="CB4" s="198"/>
      <c r="CC4" s="198"/>
      <c r="CD4" s="198"/>
      <c r="CE4" s="198"/>
      <c r="CF4" s="198"/>
      <c r="CG4" s="198"/>
      <c r="CH4" s="199"/>
      <c r="CI4" s="200" t="s">
        <v>215</v>
      </c>
      <c r="CJ4" s="200"/>
      <c r="CK4" s="200"/>
      <c r="CL4" s="200"/>
      <c r="CM4" s="200"/>
      <c r="CN4" s="201"/>
    </row>
    <row r="5" spans="2:97" ht="106.5">
      <c r="B5" s="74" t="s">
        <v>122</v>
      </c>
      <c r="C5" s="63" t="s">
        <v>123</v>
      </c>
      <c r="D5" s="63" t="s">
        <v>124</v>
      </c>
      <c r="E5" s="10" t="s">
        <v>216</v>
      </c>
      <c r="F5" s="10" t="s">
        <v>127</v>
      </c>
      <c r="G5" s="63" t="s">
        <v>128</v>
      </c>
      <c r="H5" s="113" t="s">
        <v>129</v>
      </c>
      <c r="I5" s="113" t="s">
        <v>130</v>
      </c>
      <c r="J5" s="119" t="s">
        <v>131</v>
      </c>
      <c r="K5" s="63" t="s">
        <v>132</v>
      </c>
      <c r="L5" s="10" t="s">
        <v>133</v>
      </c>
      <c r="M5" s="113" t="s">
        <v>134</v>
      </c>
      <c r="N5" s="31" t="s">
        <v>229</v>
      </c>
      <c r="O5" s="11" t="s">
        <v>135</v>
      </c>
      <c r="P5" s="114" t="s">
        <v>136</v>
      </c>
      <c r="Q5" s="123" t="s">
        <v>144</v>
      </c>
      <c r="R5" s="120" t="s">
        <v>145</v>
      </c>
      <c r="S5" s="64" t="s">
        <v>157</v>
      </c>
      <c r="T5" s="10" t="s">
        <v>158</v>
      </c>
      <c r="U5" s="10" t="s">
        <v>159</v>
      </c>
      <c r="V5" s="10" t="s">
        <v>160</v>
      </c>
      <c r="W5" s="10" t="s">
        <v>161</v>
      </c>
      <c r="X5" s="10" t="s">
        <v>162</v>
      </c>
      <c r="Y5" s="10" t="s">
        <v>163</v>
      </c>
      <c r="Z5" s="49" t="s">
        <v>164</v>
      </c>
      <c r="AA5" s="113" t="s">
        <v>165</v>
      </c>
      <c r="AB5" s="113" t="s">
        <v>166</v>
      </c>
      <c r="AC5" s="119" t="s">
        <v>167</v>
      </c>
      <c r="AD5" s="113" t="s">
        <v>168</v>
      </c>
      <c r="AE5" s="119" t="s">
        <v>169</v>
      </c>
      <c r="AF5" s="119" t="s">
        <v>170</v>
      </c>
      <c r="AG5" s="119" t="s">
        <v>171</v>
      </c>
      <c r="AH5" s="124" t="s">
        <v>172</v>
      </c>
      <c r="AI5" s="5" t="s">
        <v>13</v>
      </c>
      <c r="AJ5" s="5" t="s">
        <v>14</v>
      </c>
      <c r="AK5" s="5" t="s">
        <v>15</v>
      </c>
      <c r="AL5" s="5" t="s">
        <v>16</v>
      </c>
      <c r="AM5" s="6" t="s">
        <v>17</v>
      </c>
      <c r="AQ5" s="70" t="s">
        <v>123</v>
      </c>
      <c r="AR5" s="63" t="s">
        <v>124</v>
      </c>
      <c r="AS5" s="63" t="s">
        <v>128</v>
      </c>
      <c r="AT5" s="63" t="s">
        <v>132</v>
      </c>
      <c r="AU5" s="63" t="s">
        <v>153</v>
      </c>
      <c r="AV5" s="63" t="s">
        <v>222</v>
      </c>
      <c r="AW5" s="63" t="s">
        <v>160</v>
      </c>
      <c r="AX5" s="63" t="s">
        <v>164</v>
      </c>
      <c r="AY5" s="63" t="s">
        <v>167</v>
      </c>
      <c r="AZ5" s="68" t="s">
        <v>223</v>
      </c>
      <c r="BA5" s="113" t="s">
        <v>129</v>
      </c>
      <c r="BB5" s="113" t="s">
        <v>130</v>
      </c>
      <c r="BC5" s="113" t="s">
        <v>134</v>
      </c>
      <c r="BD5" s="114" t="s">
        <v>136</v>
      </c>
      <c r="BE5" s="113" t="s">
        <v>137</v>
      </c>
      <c r="BF5" s="113" t="s">
        <v>138</v>
      </c>
      <c r="BG5" s="113" t="s">
        <v>139</v>
      </c>
      <c r="BH5" s="113" t="s">
        <v>140</v>
      </c>
      <c r="BI5" s="113" t="s">
        <v>141</v>
      </c>
      <c r="BJ5" s="113" t="s">
        <v>142</v>
      </c>
      <c r="BK5" s="113" t="s">
        <v>143</v>
      </c>
      <c r="BL5" s="113" t="s">
        <v>144</v>
      </c>
      <c r="BM5" s="113" t="s">
        <v>165</v>
      </c>
      <c r="BN5" s="113" t="s">
        <v>166</v>
      </c>
      <c r="BO5" s="113" t="s">
        <v>168</v>
      </c>
      <c r="BP5" s="134" t="s">
        <v>129</v>
      </c>
      <c r="BQ5" s="119" t="s">
        <v>131</v>
      </c>
      <c r="BR5" s="119" t="s">
        <v>132</v>
      </c>
      <c r="BS5" s="120" t="s">
        <v>142</v>
      </c>
      <c r="BT5" s="121" t="s">
        <v>145</v>
      </c>
      <c r="BU5" s="119" t="s">
        <v>146</v>
      </c>
      <c r="BV5" s="119" t="s">
        <v>147</v>
      </c>
      <c r="BW5" s="119" t="s">
        <v>148</v>
      </c>
      <c r="BX5" s="119" t="s">
        <v>149</v>
      </c>
      <c r="BY5" s="119" t="s">
        <v>150</v>
      </c>
      <c r="BZ5" s="119" t="s">
        <v>151</v>
      </c>
      <c r="CA5" s="119" t="s">
        <v>152</v>
      </c>
      <c r="CB5" s="119" t="s">
        <v>153</v>
      </c>
      <c r="CC5" s="119" t="s">
        <v>154</v>
      </c>
      <c r="CD5" s="119" t="s">
        <v>167</v>
      </c>
      <c r="CE5" s="119" t="s">
        <v>169</v>
      </c>
      <c r="CF5" s="119" t="s">
        <v>170</v>
      </c>
      <c r="CG5" s="119" t="s">
        <v>171</v>
      </c>
      <c r="CH5" s="122" t="s">
        <v>172</v>
      </c>
      <c r="CI5" s="66" t="s">
        <v>122</v>
      </c>
      <c r="CJ5" s="65" t="s">
        <v>130</v>
      </c>
      <c r="CK5" s="67" t="s">
        <v>125</v>
      </c>
      <c r="CL5" s="64" t="s">
        <v>126</v>
      </c>
      <c r="CM5" s="64" t="s">
        <v>155</v>
      </c>
      <c r="CN5" s="69" t="s">
        <v>157</v>
      </c>
      <c r="CO5" s="5" t="s">
        <v>13</v>
      </c>
      <c r="CP5" s="5" t="s">
        <v>14</v>
      </c>
      <c r="CQ5" s="5" t="s">
        <v>15</v>
      </c>
      <c r="CR5" s="5" t="s">
        <v>16</v>
      </c>
      <c r="CS5" s="6" t="s">
        <v>17</v>
      </c>
    </row>
    <row r="6" spans="2:99" ht="13.5">
      <c r="B6" s="7">
        <v>2</v>
      </c>
      <c r="C6" s="8">
        <v>2</v>
      </c>
      <c r="D6" s="8">
        <v>1</v>
      </c>
      <c r="E6" s="8">
        <v>1</v>
      </c>
      <c r="F6" s="8">
        <v>2</v>
      </c>
      <c r="G6" s="8">
        <v>1</v>
      </c>
      <c r="H6" s="8">
        <v>1</v>
      </c>
      <c r="I6" s="8">
        <v>1</v>
      </c>
      <c r="J6" s="8">
        <v>1</v>
      </c>
      <c r="K6" s="8"/>
      <c r="L6" s="8">
        <v>1</v>
      </c>
      <c r="M6" s="8">
        <v>1</v>
      </c>
      <c r="N6" s="8"/>
      <c r="O6" s="8">
        <v>2</v>
      </c>
      <c r="P6" s="8">
        <v>1</v>
      </c>
      <c r="Q6" s="8">
        <v>1</v>
      </c>
      <c r="R6" s="8">
        <v>1</v>
      </c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23" t="s">
        <v>341</v>
      </c>
      <c r="AJ6" s="24">
        <v>3</v>
      </c>
      <c r="AK6" s="24">
        <v>1</v>
      </c>
      <c r="AL6" s="24" t="s">
        <v>277</v>
      </c>
      <c r="AM6" s="141" t="s">
        <v>278</v>
      </c>
      <c r="AO6" s="34" t="s">
        <v>270</v>
      </c>
      <c r="AQ6" s="7">
        <v>1</v>
      </c>
      <c r="AR6" s="8"/>
      <c r="AS6" s="8">
        <v>1</v>
      </c>
      <c r="AT6" s="8">
        <v>1</v>
      </c>
      <c r="AU6" s="8">
        <v>1</v>
      </c>
      <c r="AV6" s="8">
        <v>1</v>
      </c>
      <c r="AW6" s="8"/>
      <c r="AX6" s="8"/>
      <c r="AY6" s="8"/>
      <c r="AZ6" s="41"/>
      <c r="BA6" s="178">
        <v>1</v>
      </c>
      <c r="BB6" s="179">
        <v>1</v>
      </c>
      <c r="BC6" s="179">
        <v>1</v>
      </c>
      <c r="BD6" s="179">
        <v>2</v>
      </c>
      <c r="BE6" s="179">
        <v>1</v>
      </c>
      <c r="BF6" s="179">
        <v>1</v>
      </c>
      <c r="BG6" s="179">
        <v>1</v>
      </c>
      <c r="BH6" s="179">
        <v>1</v>
      </c>
      <c r="BI6" s="179">
        <v>1</v>
      </c>
      <c r="BJ6" s="179">
        <v>1</v>
      </c>
      <c r="BK6" s="179">
        <v>1</v>
      </c>
      <c r="BL6" s="179">
        <v>1</v>
      </c>
      <c r="BM6" s="179"/>
      <c r="BN6" s="179"/>
      <c r="BO6" s="180"/>
      <c r="BP6" s="7">
        <v>1</v>
      </c>
      <c r="BQ6" s="8">
        <v>1</v>
      </c>
      <c r="BR6" s="8">
        <v>1</v>
      </c>
      <c r="BS6" s="8">
        <v>1</v>
      </c>
      <c r="BT6" s="8">
        <v>1</v>
      </c>
      <c r="BU6" s="8">
        <v>2</v>
      </c>
      <c r="BV6" s="8">
        <v>1</v>
      </c>
      <c r="BW6" s="8">
        <v>2</v>
      </c>
      <c r="BX6" s="8">
        <v>2</v>
      </c>
      <c r="BY6" s="8">
        <v>1</v>
      </c>
      <c r="BZ6" s="8">
        <v>1</v>
      </c>
      <c r="CA6" s="8">
        <v>1</v>
      </c>
      <c r="CB6" s="8">
        <v>1</v>
      </c>
      <c r="CC6" s="8">
        <v>1</v>
      </c>
      <c r="CD6" s="8"/>
      <c r="CE6" s="8"/>
      <c r="CF6" s="8"/>
      <c r="CG6" s="8"/>
      <c r="CH6" s="46"/>
      <c r="CI6" s="7">
        <v>1</v>
      </c>
      <c r="CJ6" s="8">
        <v>1</v>
      </c>
      <c r="CK6" s="8">
        <v>1</v>
      </c>
      <c r="CL6" s="8">
        <v>1</v>
      </c>
      <c r="CM6" s="8">
        <v>1</v>
      </c>
      <c r="CN6" s="46"/>
      <c r="CO6" s="23" t="s">
        <v>341</v>
      </c>
      <c r="CP6" s="24">
        <v>3</v>
      </c>
      <c r="CQ6" s="24">
        <v>1</v>
      </c>
      <c r="CR6" s="24" t="s">
        <v>277</v>
      </c>
      <c r="CS6" s="141" t="s">
        <v>278</v>
      </c>
      <c r="CU6" s="34" t="s">
        <v>270</v>
      </c>
    </row>
    <row r="7" spans="2:99" ht="13.5">
      <c r="B7" s="1">
        <v>1</v>
      </c>
      <c r="C7" s="2">
        <v>1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7" t="s">
        <v>339</v>
      </c>
      <c r="AJ7" s="28">
        <v>4</v>
      </c>
      <c r="AK7" s="28">
        <v>1</v>
      </c>
      <c r="AL7" s="28">
        <v>2</v>
      </c>
      <c r="AM7" s="142">
        <v>2</v>
      </c>
      <c r="AO7" s="37" t="s">
        <v>227</v>
      </c>
      <c r="AP7" s="17"/>
      <c r="AQ7" s="1"/>
      <c r="AR7" s="2"/>
      <c r="AS7" s="2">
        <v>1</v>
      </c>
      <c r="AT7" s="2"/>
      <c r="AU7" s="2"/>
      <c r="AV7" s="2"/>
      <c r="AW7" s="2"/>
      <c r="AX7" s="2"/>
      <c r="AY7" s="2"/>
      <c r="AZ7" s="42"/>
      <c r="BA7" s="1"/>
      <c r="BB7" s="2"/>
      <c r="BC7" s="2"/>
      <c r="BD7" s="2">
        <v>1</v>
      </c>
      <c r="BE7" s="2"/>
      <c r="BF7" s="2"/>
      <c r="BG7" s="2"/>
      <c r="BH7" s="2"/>
      <c r="BI7" s="2">
        <v>1</v>
      </c>
      <c r="BJ7" s="2"/>
      <c r="BK7" s="2"/>
      <c r="BL7" s="2"/>
      <c r="BM7" s="2"/>
      <c r="BN7" s="2"/>
      <c r="BO7" s="47"/>
      <c r="BP7" s="1"/>
      <c r="BQ7" s="2"/>
      <c r="BR7" s="2"/>
      <c r="BS7" s="2"/>
      <c r="BT7" s="2">
        <v>2</v>
      </c>
      <c r="BU7" s="2"/>
      <c r="BV7" s="2"/>
      <c r="BW7" s="2"/>
      <c r="BX7" s="2"/>
      <c r="BY7" s="2">
        <v>1</v>
      </c>
      <c r="BZ7" s="2"/>
      <c r="CA7" s="2"/>
      <c r="CB7" s="2"/>
      <c r="CC7" s="2"/>
      <c r="CD7" s="2"/>
      <c r="CE7" s="2"/>
      <c r="CF7" s="2"/>
      <c r="CG7" s="2"/>
      <c r="CH7" s="47"/>
      <c r="CI7" s="1"/>
      <c r="CJ7" s="2"/>
      <c r="CK7" s="2"/>
      <c r="CL7" s="2"/>
      <c r="CM7" s="2"/>
      <c r="CN7" s="47"/>
      <c r="CO7" s="27" t="s">
        <v>339</v>
      </c>
      <c r="CP7" s="28">
        <v>4</v>
      </c>
      <c r="CQ7" s="28">
        <v>1</v>
      </c>
      <c r="CR7" s="28">
        <v>2</v>
      </c>
      <c r="CS7" s="142">
        <v>2</v>
      </c>
      <c r="CU7" s="37" t="s">
        <v>227</v>
      </c>
    </row>
    <row r="8" spans="2:99" ht="13.5">
      <c r="B8" s="7"/>
      <c r="C8" s="8"/>
      <c r="D8" s="8"/>
      <c r="E8" s="8"/>
      <c r="F8" s="8"/>
      <c r="G8" s="8">
        <v>1</v>
      </c>
      <c r="H8" s="8"/>
      <c r="I8" s="8">
        <v>1</v>
      </c>
      <c r="J8" s="8">
        <v>1</v>
      </c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23" t="s">
        <v>338</v>
      </c>
      <c r="AJ8" s="24">
        <v>4</v>
      </c>
      <c r="AK8" s="24">
        <v>2</v>
      </c>
      <c r="AL8" s="24" t="s">
        <v>277</v>
      </c>
      <c r="AM8" s="141">
        <v>2</v>
      </c>
      <c r="AO8" s="13" t="s">
        <v>94</v>
      </c>
      <c r="AQ8" s="7"/>
      <c r="AR8" s="8"/>
      <c r="AS8" s="8"/>
      <c r="AT8" s="8"/>
      <c r="AU8" s="8"/>
      <c r="AV8" s="8"/>
      <c r="AW8" s="8"/>
      <c r="AX8" s="8"/>
      <c r="AY8" s="8"/>
      <c r="AZ8" s="41"/>
      <c r="BA8" s="7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46"/>
      <c r="BP8" s="7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46"/>
      <c r="CI8" s="7"/>
      <c r="CJ8" s="8"/>
      <c r="CK8" s="8"/>
      <c r="CL8" s="8"/>
      <c r="CM8" s="8"/>
      <c r="CN8" s="46"/>
      <c r="CO8" s="23" t="s">
        <v>338</v>
      </c>
      <c r="CP8" s="24">
        <v>4</v>
      </c>
      <c r="CQ8" s="24">
        <v>2</v>
      </c>
      <c r="CR8" s="24" t="s">
        <v>277</v>
      </c>
      <c r="CS8" s="141">
        <v>2</v>
      </c>
      <c r="CU8" s="13" t="s">
        <v>94</v>
      </c>
    </row>
    <row r="9" spans="2:99" ht="13.5">
      <c r="B9" s="1"/>
      <c r="C9" s="2"/>
      <c r="D9" s="2"/>
      <c r="E9" s="2">
        <v>1</v>
      </c>
      <c r="F9" s="2">
        <v>1</v>
      </c>
      <c r="G9" s="2">
        <v>1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7" t="s">
        <v>342</v>
      </c>
      <c r="AJ9" s="28">
        <v>6</v>
      </c>
      <c r="AK9" s="28">
        <v>0</v>
      </c>
      <c r="AL9" s="40">
        <v>0</v>
      </c>
      <c r="AM9" s="142" t="s">
        <v>281</v>
      </c>
      <c r="AO9" s="14" t="s">
        <v>28</v>
      </c>
      <c r="AQ9" s="1"/>
      <c r="AR9" s="2"/>
      <c r="AS9" s="2"/>
      <c r="AT9" s="2"/>
      <c r="AU9" s="2"/>
      <c r="AV9" s="2"/>
      <c r="AW9" s="2"/>
      <c r="AX9" s="2"/>
      <c r="AY9" s="2"/>
      <c r="AZ9" s="42"/>
      <c r="BA9" s="1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47"/>
      <c r="BP9" s="1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47"/>
      <c r="CI9" s="1"/>
      <c r="CJ9" s="2"/>
      <c r="CK9" s="2"/>
      <c r="CL9" s="2"/>
      <c r="CM9" s="2"/>
      <c r="CN9" s="47"/>
      <c r="CO9" s="169" t="s">
        <v>342</v>
      </c>
      <c r="CP9" s="28">
        <v>6</v>
      </c>
      <c r="CQ9" s="28">
        <v>0</v>
      </c>
      <c r="CR9" s="40">
        <v>0</v>
      </c>
      <c r="CS9" s="142" t="s">
        <v>281</v>
      </c>
      <c r="CU9" s="14" t="s">
        <v>28</v>
      </c>
    </row>
    <row r="10" spans="2:101" ht="13.5">
      <c r="B10" s="7">
        <v>1</v>
      </c>
      <c r="C10" s="8"/>
      <c r="D10" s="8"/>
      <c r="E10" s="8"/>
      <c r="F10" s="8"/>
      <c r="G10" s="8"/>
      <c r="H10" s="8"/>
      <c r="I10" s="8"/>
      <c r="J10" s="8">
        <v>1</v>
      </c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23" t="s">
        <v>18</v>
      </c>
      <c r="AJ10" s="24">
        <v>6</v>
      </c>
      <c r="AK10" s="24">
        <v>2</v>
      </c>
      <c r="AL10" s="24">
        <v>3</v>
      </c>
      <c r="AM10" s="141">
        <v>3</v>
      </c>
      <c r="AO10" s="29" t="s">
        <v>226</v>
      </c>
      <c r="AQ10" s="7"/>
      <c r="AR10" s="8">
        <v>1</v>
      </c>
      <c r="AS10" s="8"/>
      <c r="AT10" s="8"/>
      <c r="AU10" s="8"/>
      <c r="AV10" s="8"/>
      <c r="AW10" s="8"/>
      <c r="AX10" s="8"/>
      <c r="AY10" s="8"/>
      <c r="AZ10" s="41"/>
      <c r="BA10" s="7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46"/>
      <c r="BP10" s="7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46"/>
      <c r="CI10" s="7"/>
      <c r="CJ10" s="8"/>
      <c r="CK10" s="8">
        <v>1</v>
      </c>
      <c r="CL10" s="8"/>
      <c r="CM10" s="8"/>
      <c r="CN10" s="46"/>
      <c r="CO10" s="168" t="s">
        <v>18</v>
      </c>
      <c r="CP10" s="24">
        <v>6</v>
      </c>
      <c r="CQ10" s="24">
        <v>2</v>
      </c>
      <c r="CR10" s="24">
        <v>3</v>
      </c>
      <c r="CS10" s="141">
        <v>3</v>
      </c>
      <c r="CU10" s="29" t="s">
        <v>226</v>
      </c>
      <c r="CW10" s="15"/>
    </row>
    <row r="11" spans="2:99" ht="13.5">
      <c r="B11" s="1">
        <v>1</v>
      </c>
      <c r="C11" s="2">
        <v>1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7" t="s">
        <v>19</v>
      </c>
      <c r="AJ11" s="28">
        <v>6</v>
      </c>
      <c r="AK11" s="28">
        <v>1</v>
      </c>
      <c r="AL11" s="28">
        <v>0</v>
      </c>
      <c r="AM11" s="142">
        <v>1</v>
      </c>
      <c r="AO11" s="14" t="s">
        <v>29</v>
      </c>
      <c r="AQ11" s="1"/>
      <c r="AR11" s="2"/>
      <c r="AS11" s="2"/>
      <c r="AT11" s="2"/>
      <c r="AU11" s="2"/>
      <c r="AV11" s="2"/>
      <c r="AW11" s="2"/>
      <c r="AX11" s="2"/>
      <c r="AY11" s="2"/>
      <c r="AZ11" s="42"/>
      <c r="BA11" s="1"/>
      <c r="BB11" s="2"/>
      <c r="BC11" s="2"/>
      <c r="BD11" s="2">
        <v>1</v>
      </c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47"/>
      <c r="BP11" s="1"/>
      <c r="BQ11" s="2"/>
      <c r="BR11" s="2"/>
      <c r="BS11" s="2"/>
      <c r="BT11" s="2"/>
      <c r="BU11" s="2">
        <v>1</v>
      </c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47"/>
      <c r="CI11" s="1"/>
      <c r="CJ11" s="2"/>
      <c r="CK11" s="2"/>
      <c r="CL11" s="2"/>
      <c r="CM11" s="2"/>
      <c r="CN11" s="47"/>
      <c r="CO11" s="169" t="s">
        <v>19</v>
      </c>
      <c r="CP11" s="28">
        <v>6</v>
      </c>
      <c r="CQ11" s="28">
        <v>1</v>
      </c>
      <c r="CR11" s="28">
        <v>0</v>
      </c>
      <c r="CS11" s="142">
        <v>1</v>
      </c>
      <c r="CU11" s="14" t="s">
        <v>29</v>
      </c>
    </row>
    <row r="12" spans="2:99" ht="13.5">
      <c r="B12" s="7">
        <v>2</v>
      </c>
      <c r="C12" s="8">
        <v>1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>
        <v>1</v>
      </c>
      <c r="Q12" s="8"/>
      <c r="R12" s="8"/>
      <c r="S12" s="8"/>
      <c r="T12" s="8"/>
      <c r="U12" s="8"/>
      <c r="V12" s="8"/>
      <c r="W12" s="8"/>
      <c r="X12" s="8"/>
      <c r="Y12" s="8"/>
      <c r="Z12" s="8">
        <v>1</v>
      </c>
      <c r="AA12" s="8"/>
      <c r="AB12" s="8"/>
      <c r="AC12" s="8"/>
      <c r="AD12" s="8"/>
      <c r="AE12" s="8"/>
      <c r="AF12" s="8"/>
      <c r="AG12" s="8"/>
      <c r="AH12" s="8"/>
      <c r="AI12" s="23" t="s">
        <v>276</v>
      </c>
      <c r="AJ12" s="24">
        <v>10</v>
      </c>
      <c r="AK12" s="24">
        <v>4</v>
      </c>
      <c r="AL12" s="145" t="s">
        <v>273</v>
      </c>
      <c r="AM12" s="146" t="s">
        <v>274</v>
      </c>
      <c r="AO12" s="13" t="s">
        <v>201</v>
      </c>
      <c r="AP12" s="15"/>
      <c r="AQ12" s="7">
        <v>1</v>
      </c>
      <c r="AR12" s="8"/>
      <c r="AS12" s="8"/>
      <c r="AT12" s="8"/>
      <c r="AU12" s="8"/>
      <c r="AV12" s="8"/>
      <c r="AW12" s="8"/>
      <c r="AX12" s="8"/>
      <c r="AY12" s="8"/>
      <c r="AZ12" s="41"/>
      <c r="BA12" s="7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46"/>
      <c r="BP12" s="7"/>
      <c r="BQ12" s="8"/>
      <c r="BR12" s="8"/>
      <c r="BS12" s="8"/>
      <c r="BT12" s="8">
        <v>1</v>
      </c>
      <c r="BU12" s="8">
        <v>1</v>
      </c>
      <c r="BV12" s="8"/>
      <c r="BW12" s="8"/>
      <c r="BX12" s="8">
        <v>1</v>
      </c>
      <c r="BY12" s="8"/>
      <c r="BZ12" s="8"/>
      <c r="CA12" s="8"/>
      <c r="CB12" s="8"/>
      <c r="CC12" s="8"/>
      <c r="CD12" s="8"/>
      <c r="CE12" s="8"/>
      <c r="CF12" s="8"/>
      <c r="CG12" s="8"/>
      <c r="CH12" s="46"/>
      <c r="CI12" s="7"/>
      <c r="CJ12" s="8"/>
      <c r="CK12" s="8"/>
      <c r="CL12" s="8"/>
      <c r="CM12" s="8"/>
      <c r="CN12" s="46"/>
      <c r="CO12" s="168" t="s">
        <v>276</v>
      </c>
      <c r="CP12" s="24">
        <v>10</v>
      </c>
      <c r="CQ12" s="24">
        <v>4</v>
      </c>
      <c r="CR12" s="145" t="s">
        <v>273</v>
      </c>
      <c r="CS12" s="146" t="s">
        <v>274</v>
      </c>
      <c r="CU12" s="13" t="s">
        <v>201</v>
      </c>
    </row>
    <row r="13" spans="2:99" ht="13.5">
      <c r="B13" s="1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7" t="s">
        <v>315</v>
      </c>
      <c r="AJ13" s="28">
        <v>11</v>
      </c>
      <c r="AK13" s="28">
        <v>4</v>
      </c>
      <c r="AL13" s="28" t="s">
        <v>316</v>
      </c>
      <c r="AM13" s="142">
        <v>3</v>
      </c>
      <c r="AO13" s="13"/>
      <c r="AP13" s="15"/>
      <c r="AQ13" s="1"/>
      <c r="AR13" s="2"/>
      <c r="AS13" s="2"/>
      <c r="AT13" s="2"/>
      <c r="AU13" s="2"/>
      <c r="AV13" s="2"/>
      <c r="AW13" s="2"/>
      <c r="AX13" s="2"/>
      <c r="AY13" s="2"/>
      <c r="AZ13" s="42"/>
      <c r="BA13" s="1"/>
      <c r="BB13" s="2"/>
      <c r="BC13" s="2"/>
      <c r="BD13" s="2">
        <v>1</v>
      </c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47"/>
      <c r="BP13" s="1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47"/>
      <c r="CI13" s="1"/>
      <c r="CJ13" s="2"/>
      <c r="CK13" s="2"/>
      <c r="CL13" s="2"/>
      <c r="CM13" s="2"/>
      <c r="CN13" s="47"/>
      <c r="CO13" s="169" t="s">
        <v>315</v>
      </c>
      <c r="CP13" s="28">
        <v>11</v>
      </c>
      <c r="CQ13" s="28">
        <v>4</v>
      </c>
      <c r="CR13" s="28" t="s">
        <v>316</v>
      </c>
      <c r="CS13" s="142">
        <v>3</v>
      </c>
      <c r="CU13" s="13"/>
    </row>
    <row r="14" spans="2:97" ht="13.5">
      <c r="B14" s="7">
        <v>1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23" t="s">
        <v>279</v>
      </c>
      <c r="AJ14" s="24">
        <v>12</v>
      </c>
      <c r="AK14" s="24">
        <v>6</v>
      </c>
      <c r="AL14" s="145" t="s">
        <v>275</v>
      </c>
      <c r="AM14" s="146">
        <v>1</v>
      </c>
      <c r="AQ14" s="7"/>
      <c r="AR14" s="8"/>
      <c r="AS14" s="8"/>
      <c r="AT14" s="8"/>
      <c r="AU14" s="8"/>
      <c r="AV14" s="8"/>
      <c r="AW14" s="8"/>
      <c r="AX14" s="8"/>
      <c r="AY14" s="8"/>
      <c r="AZ14" s="41"/>
      <c r="BA14" s="7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46"/>
      <c r="BP14" s="7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46"/>
      <c r="CI14" s="7"/>
      <c r="CJ14" s="8"/>
      <c r="CK14" s="8"/>
      <c r="CL14" s="8"/>
      <c r="CM14" s="8"/>
      <c r="CN14" s="46"/>
      <c r="CO14" s="168" t="s">
        <v>279</v>
      </c>
      <c r="CP14" s="24">
        <v>12</v>
      </c>
      <c r="CQ14" s="24">
        <v>6</v>
      </c>
      <c r="CR14" s="145" t="s">
        <v>275</v>
      </c>
      <c r="CS14" s="146">
        <v>1</v>
      </c>
    </row>
    <row r="15" spans="2:99" ht="13.5">
      <c r="B15" s="1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>
        <v>1</v>
      </c>
      <c r="U15" s="2"/>
      <c r="V15" s="2"/>
      <c r="W15" s="2"/>
      <c r="X15" s="2"/>
      <c r="Y15" s="2"/>
      <c r="Z15" s="2"/>
      <c r="AA15" s="2"/>
      <c r="AB15" s="2">
        <v>1</v>
      </c>
      <c r="AC15" s="2"/>
      <c r="AD15" s="2">
        <v>1</v>
      </c>
      <c r="AE15" s="2"/>
      <c r="AF15" s="2"/>
      <c r="AG15" s="2"/>
      <c r="AH15" s="2"/>
      <c r="AI15" s="27" t="s">
        <v>20</v>
      </c>
      <c r="AJ15" s="28">
        <v>20</v>
      </c>
      <c r="AK15" s="28">
        <v>2</v>
      </c>
      <c r="AL15" s="28">
        <v>4</v>
      </c>
      <c r="AM15" s="142">
        <v>4</v>
      </c>
      <c r="AO15" s="12" t="s">
        <v>203</v>
      </c>
      <c r="AQ15" s="1"/>
      <c r="AR15" s="2"/>
      <c r="AS15" s="2"/>
      <c r="AT15" s="2"/>
      <c r="AU15" s="2"/>
      <c r="AV15" s="2"/>
      <c r="AW15" s="2"/>
      <c r="AX15" s="2"/>
      <c r="AY15" s="2"/>
      <c r="AZ15" s="42"/>
      <c r="BA15" s="1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47"/>
      <c r="BP15" s="1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47"/>
      <c r="CI15" s="1"/>
      <c r="CJ15" s="2"/>
      <c r="CK15" s="2"/>
      <c r="CL15" s="2"/>
      <c r="CM15" s="2"/>
      <c r="CN15" s="47"/>
      <c r="CO15" s="169" t="s">
        <v>20</v>
      </c>
      <c r="CP15" s="28">
        <v>20</v>
      </c>
      <c r="CQ15" s="28">
        <v>2</v>
      </c>
      <c r="CR15" s="28">
        <v>4</v>
      </c>
      <c r="CS15" s="142">
        <v>4</v>
      </c>
      <c r="CU15" s="12" t="s">
        <v>203</v>
      </c>
    </row>
    <row r="16" spans="2:99" ht="13.5">
      <c r="B16" s="7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>
        <v>1</v>
      </c>
      <c r="AA16" s="8"/>
      <c r="AB16" s="8"/>
      <c r="AC16" s="8"/>
      <c r="AD16" s="8"/>
      <c r="AE16" s="8"/>
      <c r="AF16" s="8"/>
      <c r="AG16" s="8"/>
      <c r="AH16" s="8"/>
      <c r="AI16" s="23" t="s">
        <v>25</v>
      </c>
      <c r="AJ16" s="24">
        <v>16</v>
      </c>
      <c r="AK16" s="24">
        <v>2</v>
      </c>
      <c r="AL16" s="145">
        <v>0</v>
      </c>
      <c r="AM16" s="146">
        <v>2</v>
      </c>
      <c r="AO16" s="13" t="s">
        <v>122</v>
      </c>
      <c r="AQ16" s="7"/>
      <c r="AR16" s="8"/>
      <c r="AS16" s="8"/>
      <c r="AT16" s="8"/>
      <c r="AU16" s="8"/>
      <c r="AV16" s="8"/>
      <c r="AW16" s="8"/>
      <c r="AX16" s="8"/>
      <c r="AY16" s="8"/>
      <c r="AZ16" s="41"/>
      <c r="BA16" s="7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46"/>
      <c r="BP16" s="7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46"/>
      <c r="CI16" s="7"/>
      <c r="CJ16" s="8"/>
      <c r="CK16" s="8"/>
      <c r="CL16" s="8"/>
      <c r="CM16" s="8"/>
      <c r="CN16" s="46"/>
      <c r="CO16" s="168" t="s">
        <v>25</v>
      </c>
      <c r="CP16" s="24">
        <v>16</v>
      </c>
      <c r="CQ16" s="24">
        <v>2</v>
      </c>
      <c r="CR16" s="145">
        <v>0</v>
      </c>
      <c r="CS16" s="146">
        <v>2</v>
      </c>
      <c r="CU16" s="13" t="s">
        <v>136</v>
      </c>
    </row>
    <row r="17" spans="2:99" ht="13.5">
      <c r="B17" s="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>
        <v>1</v>
      </c>
      <c r="T17" s="2">
        <v>1</v>
      </c>
      <c r="U17" s="2">
        <v>1</v>
      </c>
      <c r="V17" s="2">
        <v>1</v>
      </c>
      <c r="W17" s="2">
        <v>1</v>
      </c>
      <c r="X17" s="2">
        <v>1</v>
      </c>
      <c r="Y17" s="2">
        <v>1</v>
      </c>
      <c r="Z17" s="2">
        <v>1</v>
      </c>
      <c r="AA17" s="2"/>
      <c r="AB17" s="2">
        <v>1</v>
      </c>
      <c r="AC17" s="2">
        <v>1</v>
      </c>
      <c r="AD17" s="2"/>
      <c r="AE17" s="2"/>
      <c r="AF17" s="2">
        <v>1</v>
      </c>
      <c r="AG17" s="2"/>
      <c r="AH17" s="2"/>
      <c r="AI17" s="27" t="s">
        <v>21</v>
      </c>
      <c r="AJ17" s="28">
        <v>8</v>
      </c>
      <c r="AK17" s="28">
        <v>2</v>
      </c>
      <c r="AL17" s="28">
        <v>2</v>
      </c>
      <c r="AM17" s="142">
        <v>2</v>
      </c>
      <c r="AO17" s="13" t="s">
        <v>213</v>
      </c>
      <c r="AQ17" s="1"/>
      <c r="AR17" s="2"/>
      <c r="AS17" s="2"/>
      <c r="AT17" s="2"/>
      <c r="AU17" s="2"/>
      <c r="AV17" s="2"/>
      <c r="AW17" s="2"/>
      <c r="AX17" s="2">
        <v>1</v>
      </c>
      <c r="AY17" s="2">
        <v>1</v>
      </c>
      <c r="AZ17" s="42"/>
      <c r="BA17" s="1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47">
        <v>1</v>
      </c>
      <c r="BP17" s="1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47"/>
      <c r="CI17" s="1"/>
      <c r="CJ17" s="2"/>
      <c r="CK17" s="2"/>
      <c r="CL17" s="2"/>
      <c r="CM17" s="2"/>
      <c r="CN17" s="47"/>
      <c r="CO17" s="169" t="s">
        <v>21</v>
      </c>
      <c r="CP17" s="28">
        <v>8</v>
      </c>
      <c r="CQ17" s="28">
        <v>2</v>
      </c>
      <c r="CR17" s="28">
        <v>2</v>
      </c>
      <c r="CS17" s="142">
        <v>2</v>
      </c>
      <c r="CU17" s="13" t="s">
        <v>144</v>
      </c>
    </row>
    <row r="18" spans="2:99" ht="13.5">
      <c r="B18" s="7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>
        <v>1</v>
      </c>
      <c r="U18" s="8"/>
      <c r="V18" s="8">
        <v>1</v>
      </c>
      <c r="W18" s="8"/>
      <c r="X18" s="8">
        <v>1</v>
      </c>
      <c r="Y18" s="8"/>
      <c r="Z18" s="8"/>
      <c r="AA18" s="8">
        <v>1</v>
      </c>
      <c r="AB18" s="8">
        <v>1</v>
      </c>
      <c r="AC18" s="8"/>
      <c r="AD18" s="8"/>
      <c r="AE18" s="8"/>
      <c r="AF18" s="8"/>
      <c r="AG18" s="8"/>
      <c r="AH18" s="8"/>
      <c r="AI18" s="23" t="s">
        <v>22</v>
      </c>
      <c r="AJ18" s="24">
        <v>12</v>
      </c>
      <c r="AK18" s="24">
        <v>2</v>
      </c>
      <c r="AL18" s="145">
        <v>3</v>
      </c>
      <c r="AM18" s="146">
        <v>3</v>
      </c>
      <c r="AO18" s="13"/>
      <c r="AQ18" s="7"/>
      <c r="AR18" s="8"/>
      <c r="AS18" s="8"/>
      <c r="AT18" s="8"/>
      <c r="AU18" s="8"/>
      <c r="AV18" s="8"/>
      <c r="AW18" s="8">
        <v>1</v>
      </c>
      <c r="AX18" s="8"/>
      <c r="AY18" s="8"/>
      <c r="AZ18" s="41">
        <v>1</v>
      </c>
      <c r="BA18" s="7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46"/>
      <c r="BP18" s="7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46"/>
      <c r="CI18" s="7"/>
      <c r="CJ18" s="8"/>
      <c r="CK18" s="8"/>
      <c r="CL18" s="8"/>
      <c r="CM18" s="8"/>
      <c r="CN18" s="46"/>
      <c r="CO18" s="168" t="s">
        <v>22</v>
      </c>
      <c r="CP18" s="24">
        <v>12</v>
      </c>
      <c r="CQ18" s="24">
        <v>2</v>
      </c>
      <c r="CR18" s="145">
        <v>3</v>
      </c>
      <c r="CS18" s="146">
        <v>3</v>
      </c>
      <c r="CU18" s="13" t="s">
        <v>214</v>
      </c>
    </row>
    <row r="19" spans="2:99" ht="13.5">
      <c r="B19" s="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>
        <v>1</v>
      </c>
      <c r="U19" s="2"/>
      <c r="V19" s="2">
        <v>2</v>
      </c>
      <c r="W19" s="2"/>
      <c r="X19" s="2"/>
      <c r="Y19" s="2"/>
      <c r="Z19" s="2">
        <v>1</v>
      </c>
      <c r="AA19" s="2"/>
      <c r="AB19" s="2"/>
      <c r="AC19" s="2">
        <v>1</v>
      </c>
      <c r="AD19" s="2"/>
      <c r="AE19" s="2"/>
      <c r="AF19" s="2"/>
      <c r="AG19" s="2"/>
      <c r="AH19" s="2"/>
      <c r="AI19" s="27" t="s">
        <v>23</v>
      </c>
      <c r="AJ19" s="28">
        <v>7</v>
      </c>
      <c r="AK19" s="28">
        <v>2</v>
      </c>
      <c r="AL19" s="28">
        <v>0</v>
      </c>
      <c r="AM19" s="142">
        <v>0</v>
      </c>
      <c r="AO19" s="13"/>
      <c r="AQ19" s="1"/>
      <c r="AR19" s="2"/>
      <c r="AS19" s="2"/>
      <c r="AT19" s="2"/>
      <c r="AU19" s="2"/>
      <c r="AV19" s="2"/>
      <c r="AW19" s="2"/>
      <c r="AX19" s="2">
        <v>1</v>
      </c>
      <c r="AY19" s="2"/>
      <c r="AZ19" s="42">
        <v>1</v>
      </c>
      <c r="BA19" s="1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>
        <v>1</v>
      </c>
      <c r="BN19" s="2">
        <v>1</v>
      </c>
      <c r="BO19" s="47"/>
      <c r="BP19" s="1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>
        <v>1</v>
      </c>
      <c r="CE19" s="2"/>
      <c r="CF19" s="2">
        <v>1</v>
      </c>
      <c r="CG19" s="2">
        <v>1</v>
      </c>
      <c r="CH19" s="47">
        <v>1</v>
      </c>
      <c r="CI19" s="1"/>
      <c r="CJ19" s="2"/>
      <c r="CK19" s="2"/>
      <c r="CL19" s="2"/>
      <c r="CM19" s="2"/>
      <c r="CN19" s="47">
        <v>2</v>
      </c>
      <c r="CO19" s="169" t="s">
        <v>23</v>
      </c>
      <c r="CP19" s="28">
        <v>7</v>
      </c>
      <c r="CQ19" s="28">
        <v>2</v>
      </c>
      <c r="CR19" s="28">
        <v>0</v>
      </c>
      <c r="CS19" s="142">
        <v>0</v>
      </c>
      <c r="CU19" s="13" t="s">
        <v>286</v>
      </c>
    </row>
    <row r="20" spans="2:97" ht="13.5">
      <c r="B20" s="7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>
        <v>1</v>
      </c>
      <c r="AA20" s="8">
        <v>1</v>
      </c>
      <c r="AB20" s="8"/>
      <c r="AC20" s="8"/>
      <c r="AD20" s="8"/>
      <c r="AE20" s="8">
        <v>1</v>
      </c>
      <c r="AF20" s="8">
        <v>1</v>
      </c>
      <c r="AG20" s="8"/>
      <c r="AH20" s="8"/>
      <c r="AI20" s="23" t="s">
        <v>24</v>
      </c>
      <c r="AJ20" s="24">
        <v>6</v>
      </c>
      <c r="AK20" s="24">
        <v>2</v>
      </c>
      <c r="AL20" s="145">
        <v>2</v>
      </c>
      <c r="AM20" s="146">
        <v>1</v>
      </c>
      <c r="AO20" s="13"/>
      <c r="AQ20" s="7"/>
      <c r="AR20" s="8"/>
      <c r="AS20" s="8"/>
      <c r="AT20" s="8"/>
      <c r="AU20" s="8"/>
      <c r="AV20" s="8"/>
      <c r="AW20" s="8"/>
      <c r="AX20" s="8"/>
      <c r="AY20" s="8"/>
      <c r="AZ20" s="41"/>
      <c r="BA20" s="7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46"/>
      <c r="BP20" s="7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46"/>
      <c r="CI20" s="7"/>
      <c r="CJ20" s="8"/>
      <c r="CK20" s="8"/>
      <c r="CL20" s="8"/>
      <c r="CM20" s="8"/>
      <c r="CN20" s="46"/>
      <c r="CO20" s="168" t="s">
        <v>24</v>
      </c>
      <c r="CP20" s="24">
        <v>6</v>
      </c>
      <c r="CQ20" s="24">
        <v>2</v>
      </c>
      <c r="CR20" s="145">
        <v>2</v>
      </c>
      <c r="CS20" s="146">
        <v>1</v>
      </c>
    </row>
    <row r="21" spans="2:97" ht="13.5">
      <c r="B21" s="1"/>
      <c r="C21" s="2">
        <v>1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7" t="s">
        <v>320</v>
      </c>
      <c r="AJ21" s="28">
        <v>15</v>
      </c>
      <c r="AK21" s="28">
        <v>0</v>
      </c>
      <c r="AL21" s="28">
        <v>0</v>
      </c>
      <c r="AM21" s="142" t="s">
        <v>321</v>
      </c>
      <c r="AQ21" s="1"/>
      <c r="AR21" s="2"/>
      <c r="AS21" s="2"/>
      <c r="AT21" s="2"/>
      <c r="AU21" s="2"/>
      <c r="AV21" s="2"/>
      <c r="AW21" s="2"/>
      <c r="AX21" s="2"/>
      <c r="AY21" s="2"/>
      <c r="AZ21" s="42"/>
      <c r="BA21" s="1"/>
      <c r="BB21" s="2"/>
      <c r="BC21" s="2"/>
      <c r="BD21" s="2">
        <v>1</v>
      </c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47"/>
      <c r="BP21" s="1"/>
      <c r="BQ21" s="2"/>
      <c r="BR21" s="2"/>
      <c r="BS21" s="2"/>
      <c r="BT21" s="2"/>
      <c r="BU21" s="2"/>
      <c r="BV21" s="2"/>
      <c r="BW21" s="2"/>
      <c r="BX21" s="2"/>
      <c r="BY21" s="2"/>
      <c r="BZ21" s="2">
        <v>1</v>
      </c>
      <c r="CA21" s="2"/>
      <c r="CB21" s="2"/>
      <c r="CC21" s="2"/>
      <c r="CD21" s="2"/>
      <c r="CE21" s="2"/>
      <c r="CF21" s="2"/>
      <c r="CG21" s="2"/>
      <c r="CH21" s="47"/>
      <c r="CI21" s="1"/>
      <c r="CJ21" s="2"/>
      <c r="CK21" s="2"/>
      <c r="CL21" s="2"/>
      <c r="CM21" s="2"/>
      <c r="CN21" s="47"/>
      <c r="CO21" s="169" t="s">
        <v>320</v>
      </c>
      <c r="CP21" s="28">
        <v>15</v>
      </c>
      <c r="CQ21" s="28">
        <v>0</v>
      </c>
      <c r="CR21" s="28">
        <v>0</v>
      </c>
      <c r="CS21" s="142" t="s">
        <v>321</v>
      </c>
    </row>
    <row r="22" spans="2:97" ht="13.5">
      <c r="B22" s="7"/>
      <c r="C22" s="8">
        <v>1</v>
      </c>
      <c r="D22" s="8">
        <v>1</v>
      </c>
      <c r="E22" s="8">
        <v>1</v>
      </c>
      <c r="F22" s="8"/>
      <c r="G22" s="8">
        <v>1</v>
      </c>
      <c r="H22" s="8"/>
      <c r="I22" s="8"/>
      <c r="J22" s="8">
        <v>1</v>
      </c>
      <c r="K22" s="8"/>
      <c r="L22" s="8"/>
      <c r="M22" s="8"/>
      <c r="N22" s="8"/>
      <c r="O22" s="8">
        <v>1</v>
      </c>
      <c r="P22" s="8"/>
      <c r="Q22" s="8">
        <v>1</v>
      </c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23" t="s">
        <v>319</v>
      </c>
      <c r="AJ22" s="24">
        <v>15</v>
      </c>
      <c r="AK22" s="24">
        <v>0</v>
      </c>
      <c r="AL22" s="145">
        <v>0</v>
      </c>
      <c r="AM22" s="141" t="s">
        <v>321</v>
      </c>
      <c r="AQ22" s="7"/>
      <c r="AR22" s="8"/>
      <c r="AS22" s="8"/>
      <c r="AT22" s="8"/>
      <c r="AU22" s="8"/>
      <c r="AV22" s="8"/>
      <c r="AW22" s="8"/>
      <c r="AX22" s="8"/>
      <c r="AY22" s="8"/>
      <c r="AZ22" s="41"/>
      <c r="BA22" s="7"/>
      <c r="BB22" s="8"/>
      <c r="BC22" s="8"/>
      <c r="BD22" s="8">
        <v>1</v>
      </c>
      <c r="BE22" s="8">
        <v>1</v>
      </c>
      <c r="BF22" s="8"/>
      <c r="BG22" s="8"/>
      <c r="BH22" s="8"/>
      <c r="BI22" s="8"/>
      <c r="BJ22" s="8"/>
      <c r="BK22" s="8"/>
      <c r="BL22" s="8"/>
      <c r="BM22" s="8"/>
      <c r="BN22" s="8"/>
      <c r="BO22" s="46"/>
      <c r="BP22" s="7"/>
      <c r="BQ22" s="8"/>
      <c r="BR22" s="8"/>
      <c r="BS22" s="8">
        <v>1</v>
      </c>
      <c r="BT22" s="8"/>
      <c r="BU22" s="8">
        <v>1</v>
      </c>
      <c r="BV22" s="8"/>
      <c r="BW22" s="8">
        <v>1</v>
      </c>
      <c r="BX22" s="8">
        <v>1</v>
      </c>
      <c r="BY22" s="8">
        <v>1</v>
      </c>
      <c r="BZ22" s="8">
        <v>1</v>
      </c>
      <c r="CA22" s="8"/>
      <c r="CB22" s="8">
        <v>1</v>
      </c>
      <c r="CC22" s="8"/>
      <c r="CD22" s="8"/>
      <c r="CE22" s="8"/>
      <c r="CF22" s="8"/>
      <c r="CG22" s="8"/>
      <c r="CH22" s="46"/>
      <c r="CI22" s="7"/>
      <c r="CJ22" s="8"/>
      <c r="CK22" s="8">
        <v>1</v>
      </c>
      <c r="CL22" s="8"/>
      <c r="CM22" s="8"/>
      <c r="CN22" s="46"/>
      <c r="CO22" s="168" t="s">
        <v>319</v>
      </c>
      <c r="CP22" s="24">
        <v>15</v>
      </c>
      <c r="CQ22" s="24">
        <v>0</v>
      </c>
      <c r="CR22" s="145">
        <v>0</v>
      </c>
      <c r="CS22" s="141" t="s">
        <v>321</v>
      </c>
    </row>
    <row r="23" spans="2:97" ht="14.25" thickBot="1">
      <c r="B23" s="174">
        <v>1</v>
      </c>
      <c r="C23" s="175">
        <v>1</v>
      </c>
      <c r="D23" s="175"/>
      <c r="E23" s="175"/>
      <c r="F23" s="175"/>
      <c r="G23" s="175"/>
      <c r="H23" s="175"/>
      <c r="I23" s="175"/>
      <c r="J23" s="175"/>
      <c r="K23" s="175"/>
      <c r="L23" s="175"/>
      <c r="M23" s="175"/>
      <c r="N23" s="175"/>
      <c r="O23" s="175">
        <v>1</v>
      </c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53" t="s">
        <v>318</v>
      </c>
      <c r="AJ23" s="154" t="s">
        <v>317</v>
      </c>
      <c r="AK23" s="154">
        <v>0</v>
      </c>
      <c r="AL23" s="154">
        <v>0</v>
      </c>
      <c r="AM23" s="155" t="s">
        <v>321</v>
      </c>
      <c r="AQ23" s="174"/>
      <c r="AR23" s="175"/>
      <c r="AS23" s="175"/>
      <c r="AT23" s="175"/>
      <c r="AU23" s="175"/>
      <c r="AV23" s="175"/>
      <c r="AW23" s="175"/>
      <c r="AX23" s="175"/>
      <c r="AY23" s="175"/>
      <c r="AZ23" s="176"/>
      <c r="BA23" s="174"/>
      <c r="BB23" s="175"/>
      <c r="BC23" s="175"/>
      <c r="BD23" s="175">
        <v>1</v>
      </c>
      <c r="BE23" s="175"/>
      <c r="BF23" s="175"/>
      <c r="BG23" s="175"/>
      <c r="BH23" s="175"/>
      <c r="BI23" s="175"/>
      <c r="BJ23" s="175"/>
      <c r="BK23" s="175"/>
      <c r="BL23" s="175"/>
      <c r="BM23" s="175"/>
      <c r="BN23" s="175"/>
      <c r="BO23" s="177"/>
      <c r="BP23" s="174"/>
      <c r="BQ23" s="175"/>
      <c r="BR23" s="175"/>
      <c r="BS23" s="175"/>
      <c r="BT23" s="175"/>
      <c r="BU23" s="175">
        <v>1</v>
      </c>
      <c r="BV23" s="175"/>
      <c r="BW23" s="175"/>
      <c r="BX23" s="175"/>
      <c r="BY23" s="175"/>
      <c r="BZ23" s="175"/>
      <c r="CA23" s="175"/>
      <c r="CB23" s="175"/>
      <c r="CC23" s="175"/>
      <c r="CD23" s="175"/>
      <c r="CE23" s="175"/>
      <c r="CF23" s="175"/>
      <c r="CG23" s="175"/>
      <c r="CH23" s="177"/>
      <c r="CI23" s="174"/>
      <c r="CJ23" s="175"/>
      <c r="CK23" s="175">
        <v>1</v>
      </c>
      <c r="CL23" s="175"/>
      <c r="CM23" s="175"/>
      <c r="CN23" s="177"/>
      <c r="CO23" s="170" t="s">
        <v>318</v>
      </c>
      <c r="CP23" s="154" t="s">
        <v>317</v>
      </c>
      <c r="CQ23" s="154">
        <v>0</v>
      </c>
      <c r="CR23" s="154">
        <v>0</v>
      </c>
      <c r="CS23" s="155" t="s">
        <v>321</v>
      </c>
    </row>
    <row r="24" spans="2:91" ht="13.5">
      <c r="B24" s="143" t="s">
        <v>343</v>
      </c>
      <c r="C24" s="33"/>
      <c r="D24" s="33"/>
      <c r="E24" s="33"/>
      <c r="F24" s="33"/>
      <c r="G24" s="33"/>
      <c r="H24" s="33"/>
      <c r="I24" s="33"/>
      <c r="J24" s="33"/>
      <c r="L24" s="143"/>
      <c r="M24" s="33"/>
      <c r="P24" s="33"/>
      <c r="Q24" s="143"/>
      <c r="R24" s="33"/>
      <c r="S24" s="33"/>
      <c r="T24" s="33"/>
      <c r="U24" s="33"/>
      <c r="V24" s="143"/>
      <c r="Y24" s="38"/>
      <c r="AI24" s="20"/>
      <c r="AQ24" s="143" t="s">
        <v>343</v>
      </c>
      <c r="AR24" s="33"/>
      <c r="AS24" s="33"/>
      <c r="AT24" s="33"/>
      <c r="AU24" s="33"/>
      <c r="AV24" s="33"/>
      <c r="AW24" s="33"/>
      <c r="AX24" s="33"/>
      <c r="AY24" s="33"/>
      <c r="BA24" s="143"/>
      <c r="BB24" s="33"/>
      <c r="BE24" s="33"/>
      <c r="BF24" s="143"/>
      <c r="BG24" s="33"/>
      <c r="BH24" s="33"/>
      <c r="BI24" s="33"/>
      <c r="BJ24" s="33"/>
      <c r="BK24" s="144" t="s">
        <v>349</v>
      </c>
      <c r="BL24" s="33"/>
      <c r="BM24" s="33"/>
      <c r="BN24" s="38"/>
      <c r="BO24" s="33"/>
      <c r="BP24" s="33"/>
      <c r="BQ24" s="33"/>
      <c r="BR24" s="33"/>
      <c r="BS24" s="33"/>
      <c r="BT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</row>
    <row r="25" spans="2:91" ht="13.5">
      <c r="B25" s="36" t="s">
        <v>340</v>
      </c>
      <c r="C25" s="33"/>
      <c r="D25" s="33"/>
      <c r="E25" s="33"/>
      <c r="F25" s="33"/>
      <c r="G25" s="33"/>
      <c r="H25" s="33"/>
      <c r="I25" s="33"/>
      <c r="J25" s="33"/>
      <c r="L25" s="36"/>
      <c r="M25" s="33"/>
      <c r="P25" s="33"/>
      <c r="Q25" s="36"/>
      <c r="R25" s="33"/>
      <c r="S25" s="33"/>
      <c r="T25" s="33"/>
      <c r="U25" s="33"/>
      <c r="V25" s="38"/>
      <c r="AQ25" s="36" t="s">
        <v>340</v>
      </c>
      <c r="AR25" s="33"/>
      <c r="AS25" s="33"/>
      <c r="AT25" s="33"/>
      <c r="AU25" s="33"/>
      <c r="AV25" s="33"/>
      <c r="AW25" s="33"/>
      <c r="AX25" s="33"/>
      <c r="AY25" s="33"/>
      <c r="BA25" s="36"/>
      <c r="BB25" s="33"/>
      <c r="BE25" s="33"/>
      <c r="BF25" s="36"/>
      <c r="BG25" s="33"/>
      <c r="BH25" s="33"/>
      <c r="BI25" s="33"/>
      <c r="BJ25" s="33"/>
      <c r="BK25" s="38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8"/>
      <c r="BY25" s="33"/>
      <c r="BZ25" s="33"/>
      <c r="CA25" s="36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8"/>
      <c r="CM25" s="33"/>
    </row>
    <row r="26" spans="43:91" ht="12.75"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</row>
    <row r="27" spans="3:91" ht="12.75">
      <c r="C27" s="50"/>
      <c r="D27" s="50"/>
      <c r="H27" s="51"/>
      <c r="I27" s="51"/>
      <c r="J27" s="51"/>
      <c r="K27" s="51"/>
      <c r="L27" s="51"/>
      <c r="M27" s="51"/>
      <c r="N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</row>
    <row r="28" spans="8:14" ht="12.75">
      <c r="H28" s="51"/>
      <c r="I28" s="51"/>
      <c r="J28" s="51"/>
      <c r="K28" s="51"/>
      <c r="L28" s="51"/>
      <c r="M28" s="51"/>
      <c r="N28" s="51"/>
    </row>
    <row r="29" spans="2:14" ht="12.75">
      <c r="B29" s="61"/>
      <c r="C29" s="61"/>
      <c r="D29" s="61"/>
      <c r="H29" s="51"/>
      <c r="I29" s="51"/>
      <c r="J29" s="51"/>
      <c r="K29" s="51"/>
      <c r="L29" s="51"/>
      <c r="M29" s="51"/>
      <c r="N29" s="51"/>
    </row>
    <row r="30" spans="8:14" ht="12.75">
      <c r="H30" s="51"/>
      <c r="I30" s="51"/>
      <c r="J30" s="51"/>
      <c r="K30" s="51"/>
      <c r="L30" s="51"/>
      <c r="M30" s="51"/>
      <c r="N30" s="51"/>
    </row>
    <row r="31" spans="2:9" ht="12.75">
      <c r="B31" s="51"/>
      <c r="I31" s="51"/>
    </row>
  </sheetData>
  <sheetProtection/>
  <mergeCells count="4">
    <mergeCell ref="AQ4:AZ4"/>
    <mergeCell ref="BA4:BO4"/>
    <mergeCell ref="BP4:CH4"/>
    <mergeCell ref="CI4:CN4"/>
  </mergeCells>
  <printOptions horizontalCentered="1"/>
  <pageMargins left="0.2" right="0.2" top="0.25" bottom="0.25" header="0.3" footer="0.3"/>
  <pageSetup fitToHeight="1" fitToWidth="1" horizontalDpi="600" verticalDpi="600" orientation="landscape" scale="3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Z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3.28125" style="0" bestFit="1" customWidth="1"/>
    <col min="3" max="7" width="3.421875" style="0" bestFit="1" customWidth="1"/>
    <col min="8" max="8" width="3.421875" style="0" customWidth="1"/>
    <col min="9" max="15" width="3.421875" style="0" bestFit="1" customWidth="1"/>
    <col min="16" max="16" width="27.421875" style="0" bestFit="1" customWidth="1"/>
    <col min="17" max="18" width="5.140625" style="0" bestFit="1" customWidth="1"/>
    <col min="19" max="19" width="7.00390625" style="0" bestFit="1" customWidth="1"/>
    <col min="20" max="20" width="7.421875" style="0" bestFit="1" customWidth="1"/>
    <col min="21" max="21" width="3.00390625" style="0" customWidth="1"/>
    <col min="22" max="22" width="27.7109375" style="0" bestFit="1" customWidth="1"/>
  </cols>
  <sheetData>
    <row r="2" spans="2:6" ht="15.75">
      <c r="B2" s="3" t="s">
        <v>26</v>
      </c>
      <c r="E2" s="4">
        <v>27</v>
      </c>
      <c r="F2" s="4" t="s">
        <v>27</v>
      </c>
    </row>
    <row r="3" ht="13.5" thickBot="1"/>
    <row r="4" spans="2:20" ht="93.75">
      <c r="B4" s="9" t="s">
        <v>0</v>
      </c>
      <c r="C4" s="10" t="s">
        <v>1</v>
      </c>
      <c r="D4" s="10" t="s">
        <v>2</v>
      </c>
      <c r="E4" s="10" t="s">
        <v>3</v>
      </c>
      <c r="F4" s="10" t="s">
        <v>4</v>
      </c>
      <c r="G4" s="10" t="s">
        <v>5</v>
      </c>
      <c r="H4" s="10" t="s">
        <v>47</v>
      </c>
      <c r="I4" s="10" t="s">
        <v>6</v>
      </c>
      <c r="J4" s="10" t="s">
        <v>7</v>
      </c>
      <c r="K4" s="10" t="s">
        <v>12</v>
      </c>
      <c r="L4" s="10" t="s">
        <v>8</v>
      </c>
      <c r="M4" s="10" t="s">
        <v>9</v>
      </c>
      <c r="N4" s="10" t="s">
        <v>10</v>
      </c>
      <c r="O4" s="11" t="s">
        <v>11</v>
      </c>
      <c r="P4" s="5" t="s">
        <v>13</v>
      </c>
      <c r="Q4" s="5" t="s">
        <v>14</v>
      </c>
      <c r="R4" s="5" t="s">
        <v>15</v>
      </c>
      <c r="S4" s="5" t="s">
        <v>16</v>
      </c>
      <c r="T4" s="6" t="s">
        <v>17</v>
      </c>
    </row>
    <row r="5" spans="2:22" ht="13.5">
      <c r="B5" s="7">
        <v>2</v>
      </c>
      <c r="C5" s="8">
        <v>2</v>
      </c>
      <c r="D5" s="8">
        <v>2</v>
      </c>
      <c r="E5" s="8">
        <v>1</v>
      </c>
      <c r="F5" s="8">
        <v>1</v>
      </c>
      <c r="G5" s="8">
        <v>1</v>
      </c>
      <c r="H5" s="8">
        <v>1</v>
      </c>
      <c r="I5" s="8">
        <v>2</v>
      </c>
      <c r="J5" s="8">
        <v>2</v>
      </c>
      <c r="K5" s="8">
        <v>2</v>
      </c>
      <c r="L5" s="8">
        <v>2</v>
      </c>
      <c r="M5" s="8">
        <v>2</v>
      </c>
      <c r="N5" s="8"/>
      <c r="O5" s="8"/>
      <c r="P5" s="23" t="s">
        <v>341</v>
      </c>
      <c r="Q5" s="24">
        <v>3</v>
      </c>
      <c r="R5" s="24">
        <v>1</v>
      </c>
      <c r="S5" s="24" t="s">
        <v>277</v>
      </c>
      <c r="T5" s="141" t="s">
        <v>278</v>
      </c>
      <c r="V5" s="34" t="s">
        <v>270</v>
      </c>
    </row>
    <row r="6" spans="2:22" ht="13.5">
      <c r="B6" s="1">
        <v>1</v>
      </c>
      <c r="C6" s="2">
        <v>1</v>
      </c>
      <c r="D6" s="2"/>
      <c r="E6" s="2"/>
      <c r="F6" s="2"/>
      <c r="G6" s="2"/>
      <c r="H6" s="2">
        <v>1</v>
      </c>
      <c r="I6" s="2"/>
      <c r="J6" s="2">
        <v>1</v>
      </c>
      <c r="K6" s="2"/>
      <c r="L6" s="2">
        <v>1</v>
      </c>
      <c r="M6" s="2"/>
      <c r="N6" s="2"/>
      <c r="O6" s="2"/>
      <c r="P6" s="27" t="s">
        <v>339</v>
      </c>
      <c r="Q6" s="28">
        <v>4</v>
      </c>
      <c r="R6" s="28">
        <v>1</v>
      </c>
      <c r="S6" s="28">
        <v>2</v>
      </c>
      <c r="T6" s="142">
        <v>2</v>
      </c>
      <c r="V6" s="37" t="s">
        <v>227</v>
      </c>
    </row>
    <row r="7" spans="2:22" ht="13.5">
      <c r="B7" s="7"/>
      <c r="C7" s="8"/>
      <c r="D7" s="8"/>
      <c r="E7" s="8"/>
      <c r="F7" s="8">
        <v>1</v>
      </c>
      <c r="G7" s="8"/>
      <c r="H7" s="8"/>
      <c r="I7" s="8"/>
      <c r="J7" s="8">
        <v>1</v>
      </c>
      <c r="K7" s="8"/>
      <c r="L7" s="8"/>
      <c r="M7" s="8"/>
      <c r="N7" s="8"/>
      <c r="O7" s="8"/>
      <c r="P7" s="23" t="s">
        <v>338</v>
      </c>
      <c r="Q7" s="24">
        <v>4</v>
      </c>
      <c r="R7" s="24">
        <v>2</v>
      </c>
      <c r="S7" s="24" t="s">
        <v>277</v>
      </c>
      <c r="T7" s="141">
        <v>2</v>
      </c>
      <c r="V7" s="13" t="s">
        <v>94</v>
      </c>
    </row>
    <row r="8" spans="2:22" ht="13.5">
      <c r="B8" s="1"/>
      <c r="C8" s="2"/>
      <c r="D8" s="2">
        <v>1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7" t="s">
        <v>342</v>
      </c>
      <c r="Q8" s="28">
        <v>6</v>
      </c>
      <c r="R8" s="28">
        <v>0</v>
      </c>
      <c r="S8" s="40">
        <v>0</v>
      </c>
      <c r="T8" s="142" t="s">
        <v>281</v>
      </c>
      <c r="V8" s="13" t="s">
        <v>28</v>
      </c>
    </row>
    <row r="9" spans="2:22" ht="13.5">
      <c r="B9" s="7"/>
      <c r="C9" s="8">
        <v>2</v>
      </c>
      <c r="D9" s="8"/>
      <c r="E9" s="8"/>
      <c r="F9" s="8"/>
      <c r="G9" s="8"/>
      <c r="H9" s="8"/>
      <c r="I9" s="8">
        <v>1</v>
      </c>
      <c r="J9" s="8"/>
      <c r="K9" s="8">
        <v>1</v>
      </c>
      <c r="L9" s="8"/>
      <c r="M9" s="8"/>
      <c r="N9" s="8"/>
      <c r="O9" s="8"/>
      <c r="P9" s="168" t="s">
        <v>18</v>
      </c>
      <c r="Q9" s="24">
        <v>6</v>
      </c>
      <c r="R9" s="24">
        <v>2</v>
      </c>
      <c r="S9" s="24">
        <v>3</v>
      </c>
      <c r="T9" s="141">
        <v>3</v>
      </c>
      <c r="V9" s="14" t="s">
        <v>226</v>
      </c>
    </row>
    <row r="10" spans="2:22" ht="13.5">
      <c r="B10" s="1">
        <v>1</v>
      </c>
      <c r="C10" s="2">
        <v>1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169" t="s">
        <v>19</v>
      </c>
      <c r="Q10" s="28">
        <v>6</v>
      </c>
      <c r="R10" s="28">
        <v>1</v>
      </c>
      <c r="S10" s="28">
        <v>0</v>
      </c>
      <c r="T10" s="142">
        <v>1</v>
      </c>
      <c r="V10" s="29" t="s">
        <v>29</v>
      </c>
    </row>
    <row r="11" spans="2:22" ht="13.5">
      <c r="B11" s="7">
        <v>1</v>
      </c>
      <c r="C11" s="8"/>
      <c r="D11" s="8"/>
      <c r="E11" s="8"/>
      <c r="F11" s="8"/>
      <c r="G11" s="8"/>
      <c r="H11" s="8"/>
      <c r="I11" s="8">
        <v>1</v>
      </c>
      <c r="J11" s="8"/>
      <c r="K11" s="8"/>
      <c r="L11" s="8"/>
      <c r="M11" s="8"/>
      <c r="N11" s="8"/>
      <c r="O11" s="8"/>
      <c r="P11" s="168" t="s">
        <v>276</v>
      </c>
      <c r="Q11" s="24">
        <v>10</v>
      </c>
      <c r="R11" s="24">
        <v>4</v>
      </c>
      <c r="S11" s="145" t="s">
        <v>273</v>
      </c>
      <c r="T11" s="146" t="s">
        <v>274</v>
      </c>
      <c r="V11" s="13" t="s">
        <v>201</v>
      </c>
    </row>
    <row r="12" spans="2:22" ht="13.5">
      <c r="B12" s="1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169" t="s">
        <v>315</v>
      </c>
      <c r="Q12" s="28">
        <v>11</v>
      </c>
      <c r="R12" s="28">
        <v>4</v>
      </c>
      <c r="S12" s="28" t="s">
        <v>316</v>
      </c>
      <c r="T12" s="142">
        <v>3</v>
      </c>
      <c r="V12" s="13"/>
    </row>
    <row r="13" spans="2:20" ht="13.5">
      <c r="B13" s="7"/>
      <c r="C13" s="8">
        <v>1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168" t="s">
        <v>279</v>
      </c>
      <c r="Q13" s="24">
        <v>12</v>
      </c>
      <c r="R13" s="24">
        <v>6</v>
      </c>
      <c r="S13" s="145" t="s">
        <v>275</v>
      </c>
      <c r="T13" s="146">
        <v>1</v>
      </c>
    </row>
    <row r="14" spans="2:22" ht="13.5">
      <c r="B14" s="1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>
        <v>2</v>
      </c>
      <c r="O14" s="2"/>
      <c r="P14" s="169" t="s">
        <v>20</v>
      </c>
      <c r="Q14" s="28">
        <v>20</v>
      </c>
      <c r="R14" s="28">
        <v>2</v>
      </c>
      <c r="S14" s="28">
        <v>4</v>
      </c>
      <c r="T14" s="142">
        <v>4</v>
      </c>
      <c r="V14" s="12" t="s">
        <v>203</v>
      </c>
    </row>
    <row r="15" spans="2:22" ht="13.5">
      <c r="B15" s="7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168" t="s">
        <v>25</v>
      </c>
      <c r="Q15" s="24">
        <v>16</v>
      </c>
      <c r="R15" s="24">
        <v>2</v>
      </c>
      <c r="S15" s="145">
        <v>0</v>
      </c>
      <c r="T15" s="146">
        <v>2</v>
      </c>
      <c r="V15" s="13" t="s">
        <v>1</v>
      </c>
    </row>
    <row r="16" spans="2:22" ht="13.5">
      <c r="B16" s="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>
        <v>1</v>
      </c>
      <c r="O16" s="2"/>
      <c r="P16" s="169" t="s">
        <v>21</v>
      </c>
      <c r="Q16" s="28">
        <v>8</v>
      </c>
      <c r="R16" s="28">
        <v>2</v>
      </c>
      <c r="S16" s="28">
        <v>2</v>
      </c>
      <c r="T16" s="142">
        <v>2</v>
      </c>
      <c r="V16" s="13" t="s">
        <v>206</v>
      </c>
    </row>
    <row r="17" spans="2:20" ht="13.5">
      <c r="B17" s="7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168" t="s">
        <v>22</v>
      </c>
      <c r="Q17" s="24">
        <v>12</v>
      </c>
      <c r="R17" s="24">
        <v>2</v>
      </c>
      <c r="S17" s="145">
        <v>3</v>
      </c>
      <c r="T17" s="146">
        <v>3</v>
      </c>
    </row>
    <row r="18" spans="2:20" ht="13.5">
      <c r="B18" s="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>
        <v>1</v>
      </c>
      <c r="O18" s="2">
        <v>1</v>
      </c>
      <c r="P18" s="169" t="s">
        <v>23</v>
      </c>
      <c r="Q18" s="28">
        <v>7</v>
      </c>
      <c r="R18" s="28">
        <v>2</v>
      </c>
      <c r="S18" s="28">
        <v>0</v>
      </c>
      <c r="T18" s="142">
        <v>0</v>
      </c>
    </row>
    <row r="19" spans="2:20" ht="13.5">
      <c r="B19" s="7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>
        <v>1</v>
      </c>
      <c r="P19" s="168" t="s">
        <v>24</v>
      </c>
      <c r="Q19" s="24">
        <v>6</v>
      </c>
      <c r="R19" s="24">
        <v>2</v>
      </c>
      <c r="S19" s="145">
        <v>2</v>
      </c>
      <c r="T19" s="146">
        <v>1</v>
      </c>
    </row>
    <row r="20" spans="2:20" ht="13.5">
      <c r="B20" s="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169" t="s">
        <v>320</v>
      </c>
      <c r="Q20" s="28">
        <v>15</v>
      </c>
      <c r="R20" s="28">
        <v>0</v>
      </c>
      <c r="S20" s="28">
        <v>0</v>
      </c>
      <c r="T20" s="142" t="s">
        <v>321</v>
      </c>
    </row>
    <row r="21" spans="2:26" ht="13.5">
      <c r="B21" s="7">
        <v>1</v>
      </c>
      <c r="C21" s="8"/>
      <c r="D21" s="8">
        <v>1</v>
      </c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168" t="s">
        <v>319</v>
      </c>
      <c r="Q21" s="24">
        <v>15</v>
      </c>
      <c r="R21" s="24">
        <v>0</v>
      </c>
      <c r="S21" s="145">
        <v>0</v>
      </c>
      <c r="T21" s="141" t="s">
        <v>321</v>
      </c>
      <c r="U21" s="33"/>
      <c r="V21" s="33"/>
      <c r="X21" s="33"/>
      <c r="Y21" s="33"/>
      <c r="Z21" s="38"/>
    </row>
    <row r="22" spans="2:26" ht="14.25" thickBot="1">
      <c r="B22" s="174">
        <v>1</v>
      </c>
      <c r="C22" s="175">
        <v>1</v>
      </c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5"/>
      <c r="P22" s="170" t="s">
        <v>318</v>
      </c>
      <c r="Q22" s="154" t="s">
        <v>317</v>
      </c>
      <c r="R22" s="154">
        <v>0</v>
      </c>
      <c r="S22" s="154">
        <v>0</v>
      </c>
      <c r="T22" s="155" t="s">
        <v>321</v>
      </c>
      <c r="U22" s="33"/>
      <c r="V22" s="33"/>
      <c r="W22" s="38"/>
      <c r="X22" s="33"/>
      <c r="Y22" s="33"/>
      <c r="Z22" s="33"/>
    </row>
    <row r="23" spans="2:19" ht="13.5">
      <c r="B23" s="143" t="s">
        <v>343</v>
      </c>
      <c r="C23" s="33"/>
      <c r="D23" s="33"/>
      <c r="E23" s="33"/>
      <c r="F23" s="33"/>
      <c r="G23" s="33"/>
      <c r="H23" s="33"/>
      <c r="I23" s="33"/>
      <c r="J23" s="33"/>
      <c r="L23" s="143"/>
      <c r="M23" s="33"/>
      <c r="O23" s="143"/>
      <c r="P23" s="33"/>
      <c r="Q23" s="143"/>
      <c r="R23" s="33"/>
      <c r="S23" s="33"/>
    </row>
    <row r="24" spans="2:19" ht="13.5">
      <c r="B24" s="36" t="s">
        <v>340</v>
      </c>
      <c r="C24" s="33"/>
      <c r="D24" s="33"/>
      <c r="E24" s="33"/>
      <c r="F24" s="33"/>
      <c r="G24" s="33"/>
      <c r="H24" s="33"/>
      <c r="I24" s="33"/>
      <c r="J24" s="33"/>
      <c r="L24" s="36"/>
      <c r="M24" s="33"/>
      <c r="O24" s="36"/>
      <c r="P24" s="33"/>
      <c r="Q24" s="36"/>
      <c r="R24" s="33"/>
      <c r="S24" s="33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AK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0" customWidth="1"/>
    <col min="2" max="2" width="3.28125" style="0" bestFit="1" customWidth="1"/>
    <col min="3" max="11" width="3.421875" style="0" bestFit="1" customWidth="1"/>
    <col min="12" max="29" width="3.421875" style="0" customWidth="1"/>
    <col min="30" max="30" width="27.421875" style="0" bestFit="1" customWidth="1"/>
    <col min="31" max="32" width="5.140625" style="0" bestFit="1" customWidth="1"/>
    <col min="33" max="33" width="7.00390625" style="0" bestFit="1" customWidth="1"/>
    <col min="34" max="34" width="7.421875" style="0" bestFit="1" customWidth="1"/>
    <col min="35" max="35" width="3.140625" style="0" customWidth="1"/>
    <col min="36" max="36" width="27.7109375" style="0" bestFit="1" customWidth="1"/>
    <col min="37" max="37" width="12.140625" style="0" customWidth="1"/>
  </cols>
  <sheetData>
    <row r="2" spans="2:22" ht="16.5" thickBot="1">
      <c r="B2" s="3" t="s">
        <v>230</v>
      </c>
      <c r="E2" s="4"/>
      <c r="F2" s="4"/>
      <c r="H2" s="4">
        <v>73</v>
      </c>
      <c r="I2" s="4" t="s">
        <v>27</v>
      </c>
      <c r="J2" s="4"/>
      <c r="L2" s="4"/>
      <c r="M2" s="4"/>
      <c r="O2" s="3" t="s">
        <v>202</v>
      </c>
      <c r="R2" s="4">
        <v>9</v>
      </c>
      <c r="S2" s="4" t="s">
        <v>27</v>
      </c>
      <c r="U2" s="4"/>
      <c r="V2" s="4"/>
    </row>
    <row r="3" spans="2:22" ht="14.25" thickBot="1">
      <c r="B3" s="16" t="s">
        <v>65</v>
      </c>
      <c r="O3" s="202" t="s">
        <v>351</v>
      </c>
      <c r="P3" s="203"/>
      <c r="Q3" s="203"/>
      <c r="R3" s="203"/>
      <c r="S3" s="203"/>
      <c r="T3" s="203"/>
      <c r="U3" s="203"/>
      <c r="V3" s="204"/>
    </row>
    <row r="4" spans="2:34" ht="87">
      <c r="B4" s="9" t="s">
        <v>173</v>
      </c>
      <c r="C4" s="10" t="s">
        <v>174</v>
      </c>
      <c r="D4" s="10" t="s">
        <v>175</v>
      </c>
      <c r="E4" s="10" t="s">
        <v>176</v>
      </c>
      <c r="F4" s="10" t="s">
        <v>177</v>
      </c>
      <c r="G4" s="10" t="s">
        <v>178</v>
      </c>
      <c r="H4" s="10" t="s">
        <v>179</v>
      </c>
      <c r="I4" s="10" t="s">
        <v>180</v>
      </c>
      <c r="J4" s="10" t="s">
        <v>181</v>
      </c>
      <c r="K4" s="10" t="s">
        <v>182</v>
      </c>
      <c r="L4" s="10" t="s">
        <v>183</v>
      </c>
      <c r="M4" s="10" t="s">
        <v>184</v>
      </c>
      <c r="N4" s="10" t="s">
        <v>185</v>
      </c>
      <c r="O4" s="9" t="s">
        <v>186</v>
      </c>
      <c r="P4" s="10" t="s">
        <v>187</v>
      </c>
      <c r="Q4" s="10" t="s">
        <v>188</v>
      </c>
      <c r="R4" s="10" t="s">
        <v>189</v>
      </c>
      <c r="S4" s="10" t="s">
        <v>190</v>
      </c>
      <c r="T4" s="10" t="s">
        <v>191</v>
      </c>
      <c r="U4" s="10" t="s">
        <v>192</v>
      </c>
      <c r="V4" s="45" t="s">
        <v>193</v>
      </c>
      <c r="W4" s="10" t="s">
        <v>194</v>
      </c>
      <c r="X4" s="10" t="s">
        <v>195</v>
      </c>
      <c r="Y4" s="10" t="s">
        <v>196</v>
      </c>
      <c r="Z4" s="10" t="s">
        <v>197</v>
      </c>
      <c r="AA4" s="10" t="s">
        <v>198</v>
      </c>
      <c r="AB4" s="10" t="s">
        <v>199</v>
      </c>
      <c r="AC4" s="11" t="s">
        <v>200</v>
      </c>
      <c r="AD4" s="5" t="s">
        <v>13</v>
      </c>
      <c r="AE4" s="5" t="s">
        <v>14</v>
      </c>
      <c r="AF4" s="5" t="s">
        <v>15</v>
      </c>
      <c r="AG4" s="5" t="s">
        <v>16</v>
      </c>
      <c r="AH4" s="6" t="s">
        <v>17</v>
      </c>
    </row>
    <row r="5" spans="2:36" ht="13.5">
      <c r="B5" s="7">
        <v>3</v>
      </c>
      <c r="C5" s="8">
        <v>1</v>
      </c>
      <c r="D5" s="8">
        <v>1</v>
      </c>
      <c r="E5" s="8">
        <v>1</v>
      </c>
      <c r="F5" s="8">
        <v>2</v>
      </c>
      <c r="G5" s="8">
        <v>2</v>
      </c>
      <c r="H5" s="8">
        <v>3</v>
      </c>
      <c r="I5" s="8">
        <v>1</v>
      </c>
      <c r="J5" s="8">
        <v>1</v>
      </c>
      <c r="K5" s="8">
        <v>1</v>
      </c>
      <c r="L5" s="8">
        <v>1</v>
      </c>
      <c r="M5" s="8">
        <v>2</v>
      </c>
      <c r="N5" s="41">
        <v>2</v>
      </c>
      <c r="O5" s="7">
        <v>3</v>
      </c>
      <c r="P5" s="8">
        <v>4</v>
      </c>
      <c r="Q5" s="8">
        <v>2</v>
      </c>
      <c r="R5" s="8">
        <v>3</v>
      </c>
      <c r="S5" s="8">
        <v>3</v>
      </c>
      <c r="T5" s="8">
        <v>2</v>
      </c>
      <c r="U5" s="8">
        <v>2</v>
      </c>
      <c r="V5" s="46">
        <v>2</v>
      </c>
      <c r="W5" s="43"/>
      <c r="X5" s="8"/>
      <c r="Y5" s="8"/>
      <c r="Z5" s="8"/>
      <c r="AA5" s="8"/>
      <c r="AB5" s="8"/>
      <c r="AC5" s="8"/>
      <c r="AD5" s="23" t="s">
        <v>341</v>
      </c>
      <c r="AE5" s="24">
        <v>3</v>
      </c>
      <c r="AF5" s="24">
        <v>1</v>
      </c>
      <c r="AG5" s="24" t="s">
        <v>277</v>
      </c>
      <c r="AH5" s="141" t="s">
        <v>278</v>
      </c>
      <c r="AJ5" s="34" t="s">
        <v>270</v>
      </c>
    </row>
    <row r="6" spans="2:37" ht="13.5">
      <c r="B6" s="1"/>
      <c r="C6" s="2"/>
      <c r="D6" s="2"/>
      <c r="E6" s="2"/>
      <c r="F6" s="2"/>
      <c r="G6" s="2"/>
      <c r="H6" s="2">
        <v>1</v>
      </c>
      <c r="I6" s="2"/>
      <c r="J6" s="2"/>
      <c r="K6" s="2"/>
      <c r="L6" s="2"/>
      <c r="M6" s="2"/>
      <c r="N6" s="42"/>
      <c r="O6" s="1"/>
      <c r="P6" s="2"/>
      <c r="Q6" s="2"/>
      <c r="R6" s="2"/>
      <c r="S6" s="2"/>
      <c r="T6" s="2"/>
      <c r="U6" s="2"/>
      <c r="V6" s="47"/>
      <c r="W6" s="44"/>
      <c r="X6" s="2"/>
      <c r="Y6" s="2"/>
      <c r="Z6" s="2"/>
      <c r="AA6" s="2"/>
      <c r="AB6" s="2"/>
      <c r="AC6" s="2"/>
      <c r="AD6" s="27" t="s">
        <v>339</v>
      </c>
      <c r="AE6" s="28">
        <v>4</v>
      </c>
      <c r="AF6" s="28">
        <v>1</v>
      </c>
      <c r="AG6" s="28">
        <v>2</v>
      </c>
      <c r="AH6" s="142">
        <v>2</v>
      </c>
      <c r="AJ6" s="37" t="s">
        <v>227</v>
      </c>
      <c r="AK6" s="17"/>
    </row>
    <row r="7" spans="2:36" ht="13.5">
      <c r="B7" s="7">
        <v>1</v>
      </c>
      <c r="C7" s="8"/>
      <c r="D7" s="8">
        <v>1</v>
      </c>
      <c r="E7" s="8"/>
      <c r="F7" s="8"/>
      <c r="G7" s="8"/>
      <c r="H7" s="8"/>
      <c r="I7" s="8"/>
      <c r="J7" s="8"/>
      <c r="K7" s="8"/>
      <c r="L7" s="8"/>
      <c r="M7" s="8"/>
      <c r="N7" s="41"/>
      <c r="O7" s="7"/>
      <c r="P7" s="8"/>
      <c r="Q7" s="8"/>
      <c r="R7" s="8"/>
      <c r="S7" s="8"/>
      <c r="T7" s="8"/>
      <c r="U7" s="8"/>
      <c r="V7" s="46"/>
      <c r="W7" s="43"/>
      <c r="X7" s="8"/>
      <c r="Y7" s="8"/>
      <c r="Z7" s="8"/>
      <c r="AA7" s="8"/>
      <c r="AB7" s="8"/>
      <c r="AC7" s="8"/>
      <c r="AD7" s="23" t="s">
        <v>338</v>
      </c>
      <c r="AE7" s="24">
        <v>4</v>
      </c>
      <c r="AF7" s="24">
        <v>2</v>
      </c>
      <c r="AG7" s="24" t="s">
        <v>277</v>
      </c>
      <c r="AH7" s="141">
        <v>2</v>
      </c>
      <c r="AJ7" s="13" t="s">
        <v>94</v>
      </c>
    </row>
    <row r="8" spans="2:36" ht="13.5">
      <c r="B8" s="1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42">
        <v>1</v>
      </c>
      <c r="O8" s="1"/>
      <c r="P8" s="2"/>
      <c r="Q8" s="2"/>
      <c r="R8" s="2"/>
      <c r="S8" s="2"/>
      <c r="T8" s="2"/>
      <c r="U8" s="2"/>
      <c r="V8" s="47"/>
      <c r="W8" s="44"/>
      <c r="X8" s="2"/>
      <c r="Y8" s="2"/>
      <c r="Z8" s="2"/>
      <c r="AA8" s="2"/>
      <c r="AB8" s="2"/>
      <c r="AC8" s="2"/>
      <c r="AD8" s="27" t="s">
        <v>342</v>
      </c>
      <c r="AE8" s="28">
        <v>6</v>
      </c>
      <c r="AF8" s="28">
        <v>0</v>
      </c>
      <c r="AG8" s="40">
        <v>0</v>
      </c>
      <c r="AH8" s="142" t="s">
        <v>281</v>
      </c>
      <c r="AJ8" s="13" t="s">
        <v>28</v>
      </c>
    </row>
    <row r="9" spans="2:37" ht="13.5">
      <c r="B9" s="7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41"/>
      <c r="O9" s="7"/>
      <c r="P9" s="8"/>
      <c r="Q9" s="8"/>
      <c r="R9" s="8"/>
      <c r="S9" s="8"/>
      <c r="T9" s="8"/>
      <c r="U9" s="8"/>
      <c r="V9" s="46"/>
      <c r="W9" s="43"/>
      <c r="X9" s="8"/>
      <c r="Y9" s="8"/>
      <c r="Z9" s="8"/>
      <c r="AA9" s="8"/>
      <c r="AB9" s="8"/>
      <c r="AC9" s="8"/>
      <c r="AD9" s="168" t="s">
        <v>18</v>
      </c>
      <c r="AE9" s="24">
        <v>6</v>
      </c>
      <c r="AF9" s="24">
        <v>2</v>
      </c>
      <c r="AG9" s="24">
        <v>3</v>
      </c>
      <c r="AH9" s="141">
        <v>3</v>
      </c>
      <c r="AJ9" s="14" t="s">
        <v>226</v>
      </c>
      <c r="AK9" s="17"/>
    </row>
    <row r="10" spans="2:37" ht="13.5">
      <c r="B10" s="1">
        <v>1</v>
      </c>
      <c r="C10" s="2"/>
      <c r="D10" s="2"/>
      <c r="E10" s="2"/>
      <c r="F10" s="2"/>
      <c r="G10" s="2"/>
      <c r="H10" s="2">
        <v>1</v>
      </c>
      <c r="I10" s="2"/>
      <c r="J10" s="2"/>
      <c r="K10" s="2"/>
      <c r="L10" s="2"/>
      <c r="M10" s="2"/>
      <c r="N10" s="42"/>
      <c r="O10" s="1"/>
      <c r="P10" s="2"/>
      <c r="Q10" s="2"/>
      <c r="R10" s="2"/>
      <c r="S10" s="2"/>
      <c r="T10" s="2"/>
      <c r="U10" s="2"/>
      <c r="V10" s="47"/>
      <c r="W10" s="44"/>
      <c r="X10" s="2"/>
      <c r="Y10" s="2"/>
      <c r="Z10" s="2"/>
      <c r="AA10" s="2"/>
      <c r="AB10" s="2"/>
      <c r="AC10" s="2"/>
      <c r="AD10" s="169" t="s">
        <v>19</v>
      </c>
      <c r="AE10" s="28">
        <v>6</v>
      </c>
      <c r="AF10" s="28">
        <v>1</v>
      </c>
      <c r="AG10" s="28">
        <v>0</v>
      </c>
      <c r="AH10" s="142">
        <v>1</v>
      </c>
      <c r="AJ10" s="14" t="s">
        <v>29</v>
      </c>
      <c r="AK10" s="19"/>
    </row>
    <row r="11" spans="2:37" ht="13.5">
      <c r="B11" s="7">
        <v>1</v>
      </c>
      <c r="C11" s="8"/>
      <c r="D11" s="8"/>
      <c r="E11" s="8"/>
      <c r="F11" s="8"/>
      <c r="G11" s="8"/>
      <c r="H11" s="8">
        <v>2</v>
      </c>
      <c r="I11" s="8">
        <v>1</v>
      </c>
      <c r="J11" s="8"/>
      <c r="K11" s="8">
        <v>1</v>
      </c>
      <c r="L11" s="8"/>
      <c r="M11" s="8"/>
      <c r="N11" s="41">
        <v>1</v>
      </c>
      <c r="O11" s="7"/>
      <c r="P11" s="8">
        <v>1</v>
      </c>
      <c r="Q11" s="8"/>
      <c r="R11" s="8"/>
      <c r="S11" s="8"/>
      <c r="T11" s="8"/>
      <c r="U11" s="8"/>
      <c r="V11" s="46"/>
      <c r="W11" s="43"/>
      <c r="X11" s="8"/>
      <c r="Y11" s="8"/>
      <c r="Z11" s="8">
        <v>2</v>
      </c>
      <c r="AA11" s="8"/>
      <c r="AB11" s="8"/>
      <c r="AC11" s="8">
        <v>1</v>
      </c>
      <c r="AD11" s="168" t="s">
        <v>276</v>
      </c>
      <c r="AE11" s="24">
        <v>10</v>
      </c>
      <c r="AF11" s="24">
        <v>4</v>
      </c>
      <c r="AG11" s="145" t="s">
        <v>273</v>
      </c>
      <c r="AH11" s="146" t="s">
        <v>274</v>
      </c>
      <c r="AJ11" s="29" t="s">
        <v>201</v>
      </c>
      <c r="AK11" s="39"/>
    </row>
    <row r="12" spans="2:37" ht="13.5">
      <c r="B12" s="1">
        <v>1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42"/>
      <c r="O12" s="1"/>
      <c r="P12" s="2"/>
      <c r="Q12" s="2"/>
      <c r="R12" s="2"/>
      <c r="S12" s="2"/>
      <c r="T12" s="2"/>
      <c r="U12" s="2"/>
      <c r="V12" s="47"/>
      <c r="W12" s="44"/>
      <c r="X12" s="2"/>
      <c r="Y12" s="2"/>
      <c r="Z12" s="2"/>
      <c r="AA12" s="2"/>
      <c r="AB12" s="2"/>
      <c r="AC12" s="2">
        <v>1</v>
      </c>
      <c r="AD12" s="169" t="s">
        <v>315</v>
      </c>
      <c r="AE12" s="28">
        <v>11</v>
      </c>
      <c r="AF12" s="28">
        <v>4</v>
      </c>
      <c r="AG12" s="28" t="s">
        <v>316</v>
      </c>
      <c r="AH12" s="142">
        <v>3</v>
      </c>
      <c r="AJ12" s="181"/>
      <c r="AK12" s="39"/>
    </row>
    <row r="13" spans="2:34" ht="13.5">
      <c r="B13" s="7">
        <v>1</v>
      </c>
      <c r="C13" s="8"/>
      <c r="D13" s="8"/>
      <c r="E13" s="8"/>
      <c r="F13" s="8"/>
      <c r="G13" s="8"/>
      <c r="H13" s="8">
        <v>1</v>
      </c>
      <c r="I13" s="8">
        <v>1</v>
      </c>
      <c r="J13" s="8"/>
      <c r="K13" s="8"/>
      <c r="L13" s="8"/>
      <c r="M13" s="8"/>
      <c r="N13" s="41"/>
      <c r="O13" s="7"/>
      <c r="P13" s="8"/>
      <c r="Q13" s="8"/>
      <c r="R13" s="8"/>
      <c r="S13" s="8"/>
      <c r="T13" s="8"/>
      <c r="U13" s="8"/>
      <c r="V13" s="46"/>
      <c r="W13" s="43"/>
      <c r="X13" s="8"/>
      <c r="Y13" s="8"/>
      <c r="Z13" s="8"/>
      <c r="AA13" s="8"/>
      <c r="AB13" s="8"/>
      <c r="AC13" s="8"/>
      <c r="AD13" s="168" t="s">
        <v>279</v>
      </c>
      <c r="AE13" s="24">
        <v>12</v>
      </c>
      <c r="AF13" s="24">
        <v>6</v>
      </c>
      <c r="AG13" s="145" t="s">
        <v>275</v>
      </c>
      <c r="AH13" s="146">
        <v>1</v>
      </c>
    </row>
    <row r="14" spans="2:36" ht="13.5">
      <c r="B14" s="1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42"/>
      <c r="O14" s="1"/>
      <c r="P14" s="2"/>
      <c r="Q14" s="2"/>
      <c r="R14" s="2"/>
      <c r="S14" s="2"/>
      <c r="T14" s="2"/>
      <c r="U14" s="2"/>
      <c r="V14" s="47"/>
      <c r="W14" s="44"/>
      <c r="X14" s="2"/>
      <c r="Y14" s="2"/>
      <c r="Z14" s="2"/>
      <c r="AA14" s="2"/>
      <c r="AB14" s="2">
        <v>1</v>
      </c>
      <c r="AC14" s="2"/>
      <c r="AD14" s="169" t="s">
        <v>20</v>
      </c>
      <c r="AE14" s="28">
        <v>20</v>
      </c>
      <c r="AF14" s="28">
        <v>2</v>
      </c>
      <c r="AG14" s="28">
        <v>4</v>
      </c>
      <c r="AH14" s="142">
        <v>4</v>
      </c>
      <c r="AJ14" s="12" t="s">
        <v>203</v>
      </c>
    </row>
    <row r="15" spans="2:36" ht="13.5">
      <c r="B15" s="7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41"/>
      <c r="O15" s="7"/>
      <c r="P15" s="8"/>
      <c r="Q15" s="8"/>
      <c r="R15" s="8"/>
      <c r="S15" s="8"/>
      <c r="T15" s="8"/>
      <c r="U15" s="8"/>
      <c r="V15" s="46"/>
      <c r="W15" s="43"/>
      <c r="X15" s="8"/>
      <c r="Y15" s="8"/>
      <c r="Z15" s="8">
        <v>1</v>
      </c>
      <c r="AA15" s="8"/>
      <c r="AB15" s="8"/>
      <c r="AC15" s="8">
        <v>1</v>
      </c>
      <c r="AD15" s="168" t="s">
        <v>25</v>
      </c>
      <c r="AE15" s="24">
        <v>16</v>
      </c>
      <c r="AF15" s="24">
        <v>2</v>
      </c>
      <c r="AG15" s="145">
        <v>0</v>
      </c>
      <c r="AH15" s="146">
        <v>2</v>
      </c>
      <c r="AJ15" s="13" t="s">
        <v>173</v>
      </c>
    </row>
    <row r="16" spans="2:36" ht="13.5">
      <c r="B16" s="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42"/>
      <c r="O16" s="1"/>
      <c r="P16" s="2"/>
      <c r="Q16" s="2"/>
      <c r="R16" s="2"/>
      <c r="S16" s="2"/>
      <c r="T16" s="2"/>
      <c r="U16" s="2"/>
      <c r="V16" s="47"/>
      <c r="W16" s="44"/>
      <c r="X16" s="2">
        <v>1</v>
      </c>
      <c r="Y16" s="2"/>
      <c r="Z16" s="2">
        <v>1</v>
      </c>
      <c r="AA16" s="2"/>
      <c r="AB16" s="2">
        <v>1</v>
      </c>
      <c r="AC16" s="2">
        <v>2</v>
      </c>
      <c r="AD16" s="169" t="s">
        <v>21</v>
      </c>
      <c r="AE16" s="28">
        <v>8</v>
      </c>
      <c r="AF16" s="28">
        <v>2</v>
      </c>
      <c r="AG16" s="28">
        <v>2</v>
      </c>
      <c r="AH16" s="142">
        <v>2</v>
      </c>
      <c r="AJ16" s="13" t="s">
        <v>204</v>
      </c>
    </row>
    <row r="17" spans="2:36" ht="13.5">
      <c r="B17" s="7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41"/>
      <c r="O17" s="7"/>
      <c r="P17" s="8"/>
      <c r="Q17" s="8"/>
      <c r="R17" s="8"/>
      <c r="S17" s="8"/>
      <c r="T17" s="8"/>
      <c r="U17" s="8"/>
      <c r="V17" s="46"/>
      <c r="W17" s="43"/>
      <c r="X17" s="8">
        <v>1</v>
      </c>
      <c r="Y17" s="8"/>
      <c r="Z17" s="8"/>
      <c r="AA17" s="8">
        <v>2</v>
      </c>
      <c r="AB17" s="8"/>
      <c r="AC17" s="8">
        <v>1</v>
      </c>
      <c r="AD17" s="168" t="s">
        <v>22</v>
      </c>
      <c r="AE17" s="24">
        <v>12</v>
      </c>
      <c r="AF17" s="24">
        <v>2</v>
      </c>
      <c r="AG17" s="145">
        <v>3</v>
      </c>
      <c r="AH17" s="146">
        <v>3</v>
      </c>
      <c r="AJ17" s="13" t="s">
        <v>205</v>
      </c>
    </row>
    <row r="18" spans="2:34" ht="13.5">
      <c r="B18" s="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42"/>
      <c r="O18" s="1"/>
      <c r="P18" s="2"/>
      <c r="Q18" s="2"/>
      <c r="R18" s="2"/>
      <c r="S18" s="2"/>
      <c r="T18" s="2"/>
      <c r="U18" s="2"/>
      <c r="V18" s="47"/>
      <c r="W18" s="44">
        <v>1</v>
      </c>
      <c r="X18" s="2">
        <v>1</v>
      </c>
      <c r="Y18" s="2">
        <v>1</v>
      </c>
      <c r="Z18" s="2"/>
      <c r="AA18" s="2">
        <v>1</v>
      </c>
      <c r="AB18" s="2">
        <v>1</v>
      </c>
      <c r="AC18" s="2">
        <v>2</v>
      </c>
      <c r="AD18" s="169" t="s">
        <v>23</v>
      </c>
      <c r="AE18" s="28">
        <v>7</v>
      </c>
      <c r="AF18" s="28">
        <v>2</v>
      </c>
      <c r="AG18" s="28">
        <v>0</v>
      </c>
      <c r="AH18" s="142">
        <v>0</v>
      </c>
    </row>
    <row r="19" spans="2:34" ht="13.5">
      <c r="B19" s="7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41"/>
      <c r="O19" s="7"/>
      <c r="P19" s="8"/>
      <c r="Q19" s="8"/>
      <c r="R19" s="8"/>
      <c r="S19" s="8"/>
      <c r="T19" s="8"/>
      <c r="U19" s="8"/>
      <c r="V19" s="46"/>
      <c r="W19" s="43">
        <v>1</v>
      </c>
      <c r="X19" s="8">
        <v>1</v>
      </c>
      <c r="Y19" s="8">
        <v>1</v>
      </c>
      <c r="Z19" s="8"/>
      <c r="AA19" s="8">
        <v>1</v>
      </c>
      <c r="AB19" s="8"/>
      <c r="AC19" s="8">
        <v>1</v>
      </c>
      <c r="AD19" s="168" t="s">
        <v>24</v>
      </c>
      <c r="AE19" s="24">
        <v>6</v>
      </c>
      <c r="AF19" s="24">
        <v>2</v>
      </c>
      <c r="AG19" s="145">
        <v>2</v>
      </c>
      <c r="AH19" s="146">
        <v>1</v>
      </c>
    </row>
    <row r="20" spans="2:34" ht="13.5">
      <c r="B20" s="1">
        <v>1</v>
      </c>
      <c r="C20" s="2"/>
      <c r="D20" s="2"/>
      <c r="E20" s="2"/>
      <c r="F20" s="2"/>
      <c r="G20" s="2"/>
      <c r="H20" s="2">
        <v>1</v>
      </c>
      <c r="I20" s="2">
        <v>1</v>
      </c>
      <c r="J20" s="2"/>
      <c r="K20" s="2"/>
      <c r="L20" s="2"/>
      <c r="M20" s="2"/>
      <c r="N20" s="42">
        <v>1</v>
      </c>
      <c r="O20" s="1"/>
      <c r="P20" s="2"/>
      <c r="Q20" s="2"/>
      <c r="R20" s="2"/>
      <c r="S20" s="2"/>
      <c r="T20" s="2"/>
      <c r="U20" s="2"/>
      <c r="V20" s="47"/>
      <c r="W20" s="44"/>
      <c r="X20" s="2"/>
      <c r="Y20" s="2"/>
      <c r="Z20" s="2"/>
      <c r="AA20" s="2"/>
      <c r="AB20" s="2"/>
      <c r="AC20" s="2"/>
      <c r="AD20" s="169" t="s">
        <v>320</v>
      </c>
      <c r="AE20" s="28">
        <v>15</v>
      </c>
      <c r="AF20" s="28">
        <v>0</v>
      </c>
      <c r="AG20" s="28">
        <v>0</v>
      </c>
      <c r="AH20" s="142" t="s">
        <v>321</v>
      </c>
    </row>
    <row r="21" spans="2:34" ht="13.5">
      <c r="B21" s="7">
        <v>1</v>
      </c>
      <c r="C21" s="8"/>
      <c r="D21" s="8"/>
      <c r="E21" s="8"/>
      <c r="F21" s="8"/>
      <c r="G21" s="8"/>
      <c r="H21" s="8">
        <v>1</v>
      </c>
      <c r="I21" s="8">
        <v>1</v>
      </c>
      <c r="J21" s="8"/>
      <c r="K21" s="8">
        <v>1</v>
      </c>
      <c r="L21" s="8"/>
      <c r="M21" s="8"/>
      <c r="N21" s="41">
        <v>1</v>
      </c>
      <c r="O21" s="7"/>
      <c r="P21" s="8"/>
      <c r="Q21" s="8"/>
      <c r="R21" s="8"/>
      <c r="S21" s="8"/>
      <c r="T21" s="8"/>
      <c r="U21" s="8"/>
      <c r="V21" s="46"/>
      <c r="W21" s="43"/>
      <c r="X21" s="8"/>
      <c r="Y21" s="8"/>
      <c r="Z21" s="8"/>
      <c r="AA21" s="8"/>
      <c r="AB21" s="8"/>
      <c r="AC21" s="8"/>
      <c r="AD21" s="168" t="s">
        <v>319</v>
      </c>
      <c r="AE21" s="24">
        <v>15</v>
      </c>
      <c r="AF21" s="24">
        <v>0</v>
      </c>
      <c r="AG21" s="145">
        <v>0</v>
      </c>
      <c r="AH21" s="141" t="s">
        <v>321</v>
      </c>
    </row>
    <row r="22" spans="2:34" ht="14.25" thickBot="1">
      <c r="B22" s="174">
        <v>1</v>
      </c>
      <c r="C22" s="175"/>
      <c r="D22" s="175"/>
      <c r="E22" s="175"/>
      <c r="F22" s="175"/>
      <c r="G22" s="175"/>
      <c r="H22" s="175">
        <v>1</v>
      </c>
      <c r="I22" s="175"/>
      <c r="J22" s="175"/>
      <c r="K22" s="175"/>
      <c r="L22" s="175"/>
      <c r="M22" s="175"/>
      <c r="N22" s="176"/>
      <c r="O22" s="174"/>
      <c r="P22" s="175"/>
      <c r="Q22" s="175"/>
      <c r="R22" s="175"/>
      <c r="S22" s="175"/>
      <c r="T22" s="175"/>
      <c r="U22" s="175"/>
      <c r="V22" s="177"/>
      <c r="W22" s="182"/>
      <c r="X22" s="175"/>
      <c r="Y22" s="175"/>
      <c r="Z22" s="175"/>
      <c r="AA22" s="175"/>
      <c r="AB22" s="175"/>
      <c r="AC22" s="175"/>
      <c r="AD22" s="170" t="s">
        <v>318</v>
      </c>
      <c r="AE22" s="154" t="s">
        <v>317</v>
      </c>
      <c r="AF22" s="154">
        <v>0</v>
      </c>
      <c r="AG22" s="154">
        <v>0</v>
      </c>
      <c r="AH22" s="155" t="s">
        <v>321</v>
      </c>
    </row>
    <row r="23" spans="2:30" ht="13.5">
      <c r="B23" s="143" t="s">
        <v>343</v>
      </c>
      <c r="C23" s="143"/>
      <c r="D23" s="33"/>
      <c r="E23" s="33"/>
      <c r="F23" s="33"/>
      <c r="G23" s="33"/>
      <c r="H23" s="33"/>
      <c r="I23" s="33"/>
      <c r="J23" s="33"/>
      <c r="K23" s="33"/>
      <c r="M23" s="143"/>
      <c r="N23" s="33"/>
      <c r="Q23" s="33"/>
      <c r="T23" s="143"/>
      <c r="U23" s="20" t="s">
        <v>350</v>
      </c>
      <c r="AD23" s="20"/>
    </row>
    <row r="24" spans="2:20" ht="13.5">
      <c r="B24" s="36" t="s">
        <v>340</v>
      </c>
      <c r="D24" s="33"/>
      <c r="E24" s="33"/>
      <c r="F24" s="33"/>
      <c r="G24" s="33"/>
      <c r="H24" s="33"/>
      <c r="I24" s="33"/>
      <c r="J24" s="33"/>
      <c r="K24" s="33"/>
      <c r="M24" s="36"/>
      <c r="N24" s="33"/>
      <c r="Q24" s="33"/>
      <c r="T24" s="36"/>
    </row>
  </sheetData>
  <sheetProtection/>
  <mergeCells count="1">
    <mergeCell ref="O3:V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</dc:creator>
  <cp:keywords/>
  <dc:description/>
  <cp:lastModifiedBy>Alpha</cp:lastModifiedBy>
  <cp:lastPrinted>2010-02-24T00:12:07Z</cp:lastPrinted>
  <dcterms:created xsi:type="dcterms:W3CDTF">2008-07-20T23:44:24Z</dcterms:created>
  <dcterms:modified xsi:type="dcterms:W3CDTF">2010-06-27T22:38:21Z</dcterms:modified>
  <cp:category/>
  <cp:version/>
  <cp:contentType/>
  <cp:contentStatus/>
</cp:coreProperties>
</file>